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</sheets>
  <definedNames>
    <definedName name="_xlnm.Print_Titles" localSheetId="0">'Export Worksheet'!$1:$7</definedName>
  </definedNames>
  <calcPr fullCalcOnLoad="1"/>
</workbook>
</file>

<file path=xl/sharedStrings.xml><?xml version="1.0" encoding="utf-8"?>
<sst xmlns="http://schemas.openxmlformats.org/spreadsheetml/2006/main" count="1140" uniqueCount="85">
  <si>
    <t>CONGRESSIONAL_DISTRICT_CODE</t>
  </si>
  <si>
    <t>LBE</t>
  </si>
  <si>
    <t>PARTY</t>
  </si>
  <si>
    <t>TOTAL_VOTEDPOLLS</t>
  </si>
  <si>
    <t>TURNOUT_POLLS</t>
  </si>
  <si>
    <t>TOTAL_VOTEDEARLY</t>
  </si>
  <si>
    <t>TURNOUT_EARLYVOTING</t>
  </si>
  <si>
    <t>TOTAL_ELIGIBLE</t>
  </si>
  <si>
    <t>TURNOUT_TOTAL</t>
  </si>
  <si>
    <t>01</t>
  </si>
  <si>
    <t>Baltimore County</t>
  </si>
  <si>
    <t>DEM</t>
  </si>
  <si>
    <t>GRN</t>
  </si>
  <si>
    <t/>
  </si>
  <si>
    <t>LIB</t>
  </si>
  <si>
    <t>OTH</t>
  </si>
  <si>
    <t>REP</t>
  </si>
  <si>
    <t>UNA</t>
  </si>
  <si>
    <t>Caroline</t>
  </si>
  <si>
    <t>Carroll</t>
  </si>
  <si>
    <t>Cecil</t>
  </si>
  <si>
    <t>Dorchester</t>
  </si>
  <si>
    <t>Harford</t>
  </si>
  <si>
    <t>Kent</t>
  </si>
  <si>
    <t>Queen Anne's</t>
  </si>
  <si>
    <t>Somerset</t>
  </si>
  <si>
    <t>Talbot</t>
  </si>
  <si>
    <t>Wicomico</t>
  </si>
  <si>
    <t>Worcester</t>
  </si>
  <si>
    <t>02</t>
  </si>
  <si>
    <t>Anne Arundel</t>
  </si>
  <si>
    <t>Baltimore City</t>
  </si>
  <si>
    <t>Howard</t>
  </si>
  <si>
    <t>03</t>
  </si>
  <si>
    <t>Montgomery</t>
  </si>
  <si>
    <t>04</t>
  </si>
  <si>
    <t>Prince George's</t>
  </si>
  <si>
    <t>05</t>
  </si>
  <si>
    <t>Calvert</t>
  </si>
  <si>
    <t>Charles</t>
  </si>
  <si>
    <t>Saint Mary's</t>
  </si>
  <si>
    <t>06</t>
  </si>
  <si>
    <t>Allegany</t>
  </si>
  <si>
    <t>Frederick</t>
  </si>
  <si>
    <t>Garrett</t>
  </si>
  <si>
    <t>Washington</t>
  </si>
  <si>
    <t>07</t>
  </si>
  <si>
    <t>08</t>
  </si>
  <si>
    <t>Unofficial Polling Place and Early Voting Turnout* (By Congressional District)</t>
  </si>
  <si>
    <t>Election: 2014 Gubernatorial Primary Election</t>
  </si>
  <si>
    <t>Election Date: June 24, 2014</t>
  </si>
  <si>
    <t>*Turnout Totals do not include Provisional or Absentee Voters                  **Eligible Active Voters are as of 06/07/2014</t>
  </si>
  <si>
    <t>01 Total</t>
  </si>
  <si>
    <t>02 Total</t>
  </si>
  <si>
    <t>03 Total</t>
  </si>
  <si>
    <t>04 Total</t>
  </si>
  <si>
    <t>05 Total</t>
  </si>
  <si>
    <t>06 Total</t>
  </si>
  <si>
    <t>07 Total</t>
  </si>
  <si>
    <t>08 Total</t>
  </si>
  <si>
    <t>Grand Total</t>
  </si>
  <si>
    <t>Baltimore County Total</t>
  </si>
  <si>
    <t>Caroline Total</t>
  </si>
  <si>
    <t>Carroll Total</t>
  </si>
  <si>
    <t>Cecil Total</t>
  </si>
  <si>
    <t>Dorchester Total</t>
  </si>
  <si>
    <t>Harford Total</t>
  </si>
  <si>
    <t>Kent Total</t>
  </si>
  <si>
    <t>Queen Anne's Total</t>
  </si>
  <si>
    <t>Somerset Total</t>
  </si>
  <si>
    <t>Talbot Total</t>
  </si>
  <si>
    <t>Wicomico Total</t>
  </si>
  <si>
    <t>Worcester Total</t>
  </si>
  <si>
    <t>Anne Arundel Total</t>
  </si>
  <si>
    <t>Baltimore City Total</t>
  </si>
  <si>
    <t>Howard Total</t>
  </si>
  <si>
    <t>Montgomery Total</t>
  </si>
  <si>
    <t>Prince George's Total</t>
  </si>
  <si>
    <t>Calvert Total</t>
  </si>
  <si>
    <t>Charles Total</t>
  </si>
  <si>
    <t>Saint Mary's Total</t>
  </si>
  <si>
    <t>Allegany Total</t>
  </si>
  <si>
    <t>Frederick Total</t>
  </si>
  <si>
    <t>Garrett Total</t>
  </si>
  <si>
    <t>Washington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</si>
</sst>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20" fillId="0" borderId="21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8" fillId="0" borderId="23" xfId="0" applyFont="1" applyBorder="1" applyAlignment="1">
      <alignment/>
    </xf>
    <xf numFmtId="3" fontId="18" fillId="0" borderId="0" xfId="0" applyNumberFormat="1" applyFont="1" applyAlignment="1">
      <alignment/>
    </xf>
    <xf numFmtId="3" fontId="20" fillId="0" borderId="20" xfId="0" applyNumberFormat="1" applyFont="1" applyBorder="1" applyAlignment="1">
      <alignment/>
    </xf>
    <xf numFmtId="3" fontId="18" fillId="0" borderId="18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/>
    </xf>
    <xf numFmtId="10" fontId="18" fillId="0" borderId="0" xfId="0" applyNumberFormat="1" applyFont="1" applyAlignment="1">
      <alignment/>
    </xf>
    <xf numFmtId="10" fontId="20" fillId="0" borderId="20" xfId="0" applyNumberFormat="1" applyFont="1" applyBorder="1" applyAlignment="1">
      <alignment/>
    </xf>
    <xf numFmtId="10" fontId="18" fillId="0" borderId="18" xfId="0" applyNumberFormat="1" applyFont="1" applyBorder="1" applyAlignment="1">
      <alignment horizontal="right"/>
    </xf>
    <xf numFmtId="10" fontId="18" fillId="0" borderId="18" xfId="0" applyNumberFormat="1" applyFont="1" applyBorder="1" applyAlignment="1">
      <alignment/>
    </xf>
    <xf numFmtId="10" fontId="18" fillId="0" borderId="23" xfId="0" applyNumberFormat="1" applyFont="1" applyBorder="1" applyAlignment="1">
      <alignment horizontal="right"/>
    </xf>
    <xf numFmtId="10" fontId="20" fillId="0" borderId="24" xfId="0" applyNumberFormat="1" applyFont="1" applyBorder="1" applyAlignment="1">
      <alignment/>
    </xf>
    <xf numFmtId="10" fontId="18" fillId="0" borderId="25" xfId="0" applyNumberFormat="1" applyFont="1" applyBorder="1" applyAlignment="1">
      <alignment horizontal="right"/>
    </xf>
    <xf numFmtId="10" fontId="18" fillId="0" borderId="25" xfId="0" applyNumberFormat="1" applyFont="1" applyBorder="1" applyAlignment="1">
      <alignment/>
    </xf>
    <xf numFmtId="10" fontId="18" fillId="0" borderId="26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IV6"/>
    </sheetView>
  </sheetViews>
  <sheetFormatPr defaultColWidth="9.140625" defaultRowHeight="12.75" outlineLevelRow="3"/>
  <cols>
    <col min="1" max="1" width="28.28125" style="2" bestFit="1" customWidth="1"/>
    <col min="2" max="2" width="12.421875" style="2" bestFit="1" customWidth="1"/>
    <col min="3" max="3" width="6.140625" style="2" bestFit="1" customWidth="1"/>
    <col min="4" max="4" width="17.28125" style="23" bestFit="1" customWidth="1"/>
    <col min="5" max="5" width="14.57421875" style="28" bestFit="1" customWidth="1"/>
    <col min="6" max="6" width="17.421875" style="23" bestFit="1" customWidth="1"/>
    <col min="7" max="7" width="20.7109375" style="28" bestFit="1" customWidth="1"/>
    <col min="8" max="8" width="13.7109375" style="23" bestFit="1" customWidth="1"/>
    <col min="9" max="9" width="14.7109375" style="28" bestFit="1" customWidth="1"/>
    <col min="10" max="16384" width="9.140625" style="2" customWidth="1"/>
  </cols>
  <sheetData>
    <row r="1" spans="1:10" ht="20.25">
      <c r="A1" s="9" t="s">
        <v>48</v>
      </c>
      <c r="B1" s="10"/>
      <c r="C1" s="10"/>
      <c r="D1" s="10"/>
      <c r="E1" s="10"/>
      <c r="F1" s="10"/>
      <c r="G1" s="10"/>
      <c r="H1" s="10"/>
      <c r="I1" s="11"/>
      <c r="J1" s="1"/>
    </row>
    <row r="2" spans="1:10" ht="15.75">
      <c r="A2" s="3" t="s">
        <v>49</v>
      </c>
      <c r="B2" s="4"/>
      <c r="C2" s="4"/>
      <c r="D2" s="4"/>
      <c r="E2" s="4"/>
      <c r="F2" s="4"/>
      <c r="G2" s="4"/>
      <c r="H2" s="4"/>
      <c r="I2" s="5"/>
      <c r="J2" s="1"/>
    </row>
    <row r="3" spans="1:10" ht="15.75">
      <c r="A3" s="3" t="s">
        <v>50</v>
      </c>
      <c r="B3" s="4"/>
      <c r="C3" s="4"/>
      <c r="D3" s="4"/>
      <c r="E3" s="4"/>
      <c r="F3" s="4"/>
      <c r="G3" s="4"/>
      <c r="H3" s="4"/>
      <c r="I3" s="5"/>
      <c r="J3" s="1"/>
    </row>
    <row r="4" spans="1:10" ht="16.5" thickBot="1">
      <c r="A4" s="6" t="s">
        <v>51</v>
      </c>
      <c r="B4" s="7"/>
      <c r="C4" s="7"/>
      <c r="D4" s="7"/>
      <c r="E4" s="7"/>
      <c r="F4" s="7"/>
      <c r="G4" s="7"/>
      <c r="H4" s="7"/>
      <c r="I4" s="8"/>
      <c r="J4" s="1"/>
    </row>
    <row r="6" ht="13.5" thickBot="1"/>
    <row r="7" spans="1:9" s="12" customFormat="1" ht="12.75" customHeight="1">
      <c r="A7" s="16" t="s">
        <v>0</v>
      </c>
      <c r="B7" s="17" t="s">
        <v>1</v>
      </c>
      <c r="C7" s="17" t="s">
        <v>2</v>
      </c>
      <c r="D7" s="24" t="s">
        <v>3</v>
      </c>
      <c r="E7" s="29" t="s">
        <v>4</v>
      </c>
      <c r="F7" s="24" t="s">
        <v>5</v>
      </c>
      <c r="G7" s="29" t="s">
        <v>6</v>
      </c>
      <c r="H7" s="24" t="s">
        <v>7</v>
      </c>
      <c r="I7" s="33" t="s">
        <v>8</v>
      </c>
    </row>
    <row r="8" spans="1:9" ht="12.75" customHeight="1" outlineLevel="3">
      <c r="A8" s="18" t="s">
        <v>9</v>
      </c>
      <c r="B8" s="14" t="s">
        <v>10</v>
      </c>
      <c r="C8" s="14" t="s">
        <v>11</v>
      </c>
      <c r="D8" s="25">
        <v>3385</v>
      </c>
      <c r="E8" s="30">
        <v>0.2099</v>
      </c>
      <c r="F8" s="25">
        <v>1089</v>
      </c>
      <c r="G8" s="30">
        <v>0.0675</v>
      </c>
      <c r="H8" s="25">
        <v>16127</v>
      </c>
      <c r="I8" s="34">
        <v>0.2774</v>
      </c>
    </row>
    <row r="9" spans="1:9" ht="12.75" customHeight="1" outlineLevel="3">
      <c r="A9" s="18" t="s">
        <v>9</v>
      </c>
      <c r="B9" s="14" t="s">
        <v>10</v>
      </c>
      <c r="C9" s="14" t="s">
        <v>12</v>
      </c>
      <c r="D9" s="25">
        <v>0</v>
      </c>
      <c r="E9" s="31" t="s">
        <v>13</v>
      </c>
      <c r="F9" s="25">
        <v>0</v>
      </c>
      <c r="G9" s="31" t="s">
        <v>13</v>
      </c>
      <c r="H9" s="27" t="s">
        <v>13</v>
      </c>
      <c r="I9" s="35" t="s">
        <v>13</v>
      </c>
    </row>
    <row r="10" spans="1:9" ht="12.75" customHeight="1" outlineLevel="3">
      <c r="A10" s="18" t="s">
        <v>9</v>
      </c>
      <c r="B10" s="14" t="s">
        <v>10</v>
      </c>
      <c r="C10" s="14" t="s">
        <v>14</v>
      </c>
      <c r="D10" s="25">
        <v>0</v>
      </c>
      <c r="E10" s="31" t="s">
        <v>13</v>
      </c>
      <c r="F10" s="25">
        <v>0</v>
      </c>
      <c r="G10" s="31" t="s">
        <v>13</v>
      </c>
      <c r="H10" s="27" t="s">
        <v>13</v>
      </c>
      <c r="I10" s="35" t="s">
        <v>13</v>
      </c>
    </row>
    <row r="11" spans="1:9" ht="12.75" customHeight="1" outlineLevel="3">
      <c r="A11" s="18" t="s">
        <v>9</v>
      </c>
      <c r="B11" s="14" t="s">
        <v>10</v>
      </c>
      <c r="C11" s="14" t="s">
        <v>15</v>
      </c>
      <c r="D11" s="25">
        <v>0</v>
      </c>
      <c r="E11" s="31" t="s">
        <v>13</v>
      </c>
      <c r="F11" s="25">
        <v>0</v>
      </c>
      <c r="G11" s="31" t="s">
        <v>13</v>
      </c>
      <c r="H11" s="27" t="s">
        <v>13</v>
      </c>
      <c r="I11" s="35" t="s">
        <v>13</v>
      </c>
    </row>
    <row r="12" spans="1:9" ht="12.75" customHeight="1" outlineLevel="3">
      <c r="A12" s="18" t="s">
        <v>9</v>
      </c>
      <c r="B12" s="14" t="s">
        <v>10</v>
      </c>
      <c r="C12" s="14" t="s">
        <v>16</v>
      </c>
      <c r="D12" s="25">
        <v>3029</v>
      </c>
      <c r="E12" s="30">
        <v>0.1821</v>
      </c>
      <c r="F12" s="25">
        <v>698</v>
      </c>
      <c r="G12" s="30">
        <v>0.042</v>
      </c>
      <c r="H12" s="25">
        <v>16637</v>
      </c>
      <c r="I12" s="34">
        <v>0.224</v>
      </c>
    </row>
    <row r="13" spans="1:9" ht="12.75" customHeight="1" outlineLevel="3">
      <c r="A13" s="18" t="s">
        <v>9</v>
      </c>
      <c r="B13" s="14" t="s">
        <v>10</v>
      </c>
      <c r="C13" s="14" t="s">
        <v>17</v>
      </c>
      <c r="D13" s="25">
        <v>0</v>
      </c>
      <c r="E13" s="31" t="s">
        <v>13</v>
      </c>
      <c r="F13" s="25">
        <v>0</v>
      </c>
      <c r="G13" s="31" t="s">
        <v>13</v>
      </c>
      <c r="H13" s="27" t="s">
        <v>13</v>
      </c>
      <c r="I13" s="35" t="s">
        <v>13</v>
      </c>
    </row>
    <row r="14" spans="1:9" ht="12.75" customHeight="1" outlineLevel="2">
      <c r="A14" s="18"/>
      <c r="B14" s="15" t="s">
        <v>61</v>
      </c>
      <c r="C14" s="14"/>
      <c r="D14" s="25">
        <f>SUBTOTAL(9,D8:D13)</f>
        <v>6414</v>
      </c>
      <c r="E14" s="31"/>
      <c r="F14" s="25">
        <f>SUBTOTAL(9,F8:F13)</f>
        <v>1787</v>
      </c>
      <c r="G14" s="31"/>
      <c r="H14" s="27">
        <f>SUBTOTAL(9,H8:H13)</f>
        <v>32764</v>
      </c>
      <c r="I14" s="35"/>
    </row>
    <row r="15" spans="1:9" ht="12.75" customHeight="1" outlineLevel="3">
      <c r="A15" s="18" t="s">
        <v>9</v>
      </c>
      <c r="B15" s="14" t="s">
        <v>18</v>
      </c>
      <c r="C15" s="14" t="s">
        <v>11</v>
      </c>
      <c r="D15" s="25">
        <v>1018</v>
      </c>
      <c r="E15" s="30">
        <v>0.1424</v>
      </c>
      <c r="F15" s="25">
        <v>300</v>
      </c>
      <c r="G15" s="30">
        <v>0.042</v>
      </c>
      <c r="H15" s="25">
        <v>7147</v>
      </c>
      <c r="I15" s="34">
        <v>0.1844</v>
      </c>
    </row>
    <row r="16" spans="1:9" ht="12.75" customHeight="1" outlineLevel="3">
      <c r="A16" s="18" t="s">
        <v>9</v>
      </c>
      <c r="B16" s="14" t="s">
        <v>18</v>
      </c>
      <c r="C16" s="14" t="s">
        <v>12</v>
      </c>
      <c r="D16" s="25">
        <v>0</v>
      </c>
      <c r="E16" s="31" t="s">
        <v>13</v>
      </c>
      <c r="F16" s="25">
        <v>0</v>
      </c>
      <c r="G16" s="31" t="s">
        <v>13</v>
      </c>
      <c r="H16" s="27" t="s">
        <v>13</v>
      </c>
      <c r="I16" s="35" t="s">
        <v>13</v>
      </c>
    </row>
    <row r="17" spans="1:9" ht="12.75" customHeight="1" outlineLevel="3">
      <c r="A17" s="18" t="s">
        <v>9</v>
      </c>
      <c r="B17" s="14" t="s">
        <v>18</v>
      </c>
      <c r="C17" s="14" t="s">
        <v>14</v>
      </c>
      <c r="D17" s="25">
        <v>0</v>
      </c>
      <c r="E17" s="31" t="s">
        <v>13</v>
      </c>
      <c r="F17" s="25">
        <v>0</v>
      </c>
      <c r="G17" s="31" t="s">
        <v>13</v>
      </c>
      <c r="H17" s="27" t="s">
        <v>13</v>
      </c>
      <c r="I17" s="35" t="s">
        <v>13</v>
      </c>
    </row>
    <row r="18" spans="1:9" ht="12.75" customHeight="1" outlineLevel="3">
      <c r="A18" s="18" t="s">
        <v>9</v>
      </c>
      <c r="B18" s="14" t="s">
        <v>18</v>
      </c>
      <c r="C18" s="14" t="s">
        <v>15</v>
      </c>
      <c r="D18" s="25">
        <v>0</v>
      </c>
      <c r="E18" s="31" t="s">
        <v>13</v>
      </c>
      <c r="F18" s="25">
        <v>0</v>
      </c>
      <c r="G18" s="31" t="s">
        <v>13</v>
      </c>
      <c r="H18" s="27" t="s">
        <v>13</v>
      </c>
      <c r="I18" s="35" t="s">
        <v>13</v>
      </c>
    </row>
    <row r="19" spans="1:9" ht="12.75" customHeight="1" outlineLevel="3">
      <c r="A19" s="18" t="s">
        <v>9</v>
      </c>
      <c r="B19" s="14" t="s">
        <v>18</v>
      </c>
      <c r="C19" s="14" t="s">
        <v>16</v>
      </c>
      <c r="D19" s="25">
        <v>1920</v>
      </c>
      <c r="E19" s="30">
        <v>0.2449</v>
      </c>
      <c r="F19" s="25">
        <v>387</v>
      </c>
      <c r="G19" s="30">
        <v>0.0494</v>
      </c>
      <c r="H19" s="25">
        <v>7839</v>
      </c>
      <c r="I19" s="34">
        <v>0.2943</v>
      </c>
    </row>
    <row r="20" spans="1:9" ht="12.75" customHeight="1" outlineLevel="3">
      <c r="A20" s="18" t="s">
        <v>9</v>
      </c>
      <c r="B20" s="14" t="s">
        <v>18</v>
      </c>
      <c r="C20" s="14" t="s">
        <v>17</v>
      </c>
      <c r="D20" s="25">
        <v>0</v>
      </c>
      <c r="E20" s="31" t="s">
        <v>13</v>
      </c>
      <c r="F20" s="25">
        <v>0</v>
      </c>
      <c r="G20" s="31" t="s">
        <v>13</v>
      </c>
      <c r="H20" s="27" t="s">
        <v>13</v>
      </c>
      <c r="I20" s="35" t="s">
        <v>13</v>
      </c>
    </row>
    <row r="21" spans="1:9" ht="12.75" customHeight="1" outlineLevel="2">
      <c r="A21" s="18"/>
      <c r="B21" s="13" t="s">
        <v>62</v>
      </c>
      <c r="C21" s="14"/>
      <c r="D21" s="25">
        <f>SUBTOTAL(9,D15:D20)</f>
        <v>2938</v>
      </c>
      <c r="E21" s="31"/>
      <c r="F21" s="25">
        <f>SUBTOTAL(9,F15:F20)</f>
        <v>687</v>
      </c>
      <c r="G21" s="31"/>
      <c r="H21" s="27">
        <f>SUBTOTAL(9,H15:H20)</f>
        <v>14986</v>
      </c>
      <c r="I21" s="35"/>
    </row>
    <row r="22" spans="1:9" ht="12.75" customHeight="1" outlineLevel="3">
      <c r="A22" s="18" t="s">
        <v>9</v>
      </c>
      <c r="B22" s="14" t="s">
        <v>19</v>
      </c>
      <c r="C22" s="14" t="s">
        <v>11</v>
      </c>
      <c r="D22" s="25">
        <v>2271</v>
      </c>
      <c r="E22" s="30">
        <v>0.192</v>
      </c>
      <c r="F22" s="25">
        <v>435</v>
      </c>
      <c r="G22" s="30">
        <v>0.0368</v>
      </c>
      <c r="H22" s="25">
        <v>11826</v>
      </c>
      <c r="I22" s="34">
        <v>0.2288</v>
      </c>
    </row>
    <row r="23" spans="1:9" ht="12.75" customHeight="1" outlineLevel="3">
      <c r="A23" s="18" t="s">
        <v>9</v>
      </c>
      <c r="B23" s="14" t="s">
        <v>19</v>
      </c>
      <c r="C23" s="14" t="s">
        <v>12</v>
      </c>
      <c r="D23" s="25">
        <v>5</v>
      </c>
      <c r="E23" s="30">
        <v>0.0526</v>
      </c>
      <c r="F23" s="25">
        <v>1</v>
      </c>
      <c r="G23" s="30">
        <v>0.0105</v>
      </c>
      <c r="H23" s="25">
        <v>95</v>
      </c>
      <c r="I23" s="34">
        <v>0.0632</v>
      </c>
    </row>
    <row r="24" spans="1:9" ht="12.75" customHeight="1" outlineLevel="3">
      <c r="A24" s="18" t="s">
        <v>9</v>
      </c>
      <c r="B24" s="14" t="s">
        <v>19</v>
      </c>
      <c r="C24" s="14" t="s">
        <v>14</v>
      </c>
      <c r="D24" s="25">
        <v>12</v>
      </c>
      <c r="E24" s="30">
        <v>0.0556</v>
      </c>
      <c r="F24" s="25">
        <v>0</v>
      </c>
      <c r="G24" s="30">
        <v>0</v>
      </c>
      <c r="H24" s="25">
        <v>216</v>
      </c>
      <c r="I24" s="34">
        <v>0.0556</v>
      </c>
    </row>
    <row r="25" spans="1:9" ht="12.75" customHeight="1" outlineLevel="3">
      <c r="A25" s="18" t="s">
        <v>9</v>
      </c>
      <c r="B25" s="14" t="s">
        <v>19</v>
      </c>
      <c r="C25" s="14" t="s">
        <v>15</v>
      </c>
      <c r="D25" s="25">
        <v>15</v>
      </c>
      <c r="E25" s="30">
        <v>0.0452</v>
      </c>
      <c r="F25" s="25">
        <v>0</v>
      </c>
      <c r="G25" s="30">
        <v>0</v>
      </c>
      <c r="H25" s="25">
        <v>332</v>
      </c>
      <c r="I25" s="34">
        <v>0.0452</v>
      </c>
    </row>
    <row r="26" spans="1:9" ht="12.75" customHeight="1" outlineLevel="3">
      <c r="A26" s="18" t="s">
        <v>9</v>
      </c>
      <c r="B26" s="14" t="s">
        <v>19</v>
      </c>
      <c r="C26" s="14" t="s">
        <v>16</v>
      </c>
      <c r="D26" s="25">
        <v>7092</v>
      </c>
      <c r="E26" s="30">
        <v>0.2912</v>
      </c>
      <c r="F26" s="25">
        <v>1316</v>
      </c>
      <c r="G26" s="30">
        <v>0.054</v>
      </c>
      <c r="H26" s="25">
        <v>24355</v>
      </c>
      <c r="I26" s="34">
        <v>0.3452</v>
      </c>
    </row>
    <row r="27" spans="1:9" ht="12.75" customHeight="1" outlineLevel="3">
      <c r="A27" s="18" t="s">
        <v>9</v>
      </c>
      <c r="B27" s="14" t="s">
        <v>19</v>
      </c>
      <c r="C27" s="14" t="s">
        <v>17</v>
      </c>
      <c r="D27" s="25">
        <v>316</v>
      </c>
      <c r="E27" s="30">
        <v>0.0398</v>
      </c>
      <c r="F27" s="25">
        <v>36</v>
      </c>
      <c r="G27" s="30">
        <v>0.0045</v>
      </c>
      <c r="H27" s="25">
        <v>7936</v>
      </c>
      <c r="I27" s="34">
        <v>0.0444</v>
      </c>
    </row>
    <row r="28" spans="1:9" ht="12.75" customHeight="1" outlineLevel="2">
      <c r="A28" s="18"/>
      <c r="B28" s="13" t="s">
        <v>63</v>
      </c>
      <c r="C28" s="14"/>
      <c r="D28" s="25">
        <f>SUBTOTAL(9,D22:D27)</f>
        <v>9711</v>
      </c>
      <c r="E28" s="30"/>
      <c r="F28" s="25">
        <f>SUBTOTAL(9,F22:F27)</f>
        <v>1788</v>
      </c>
      <c r="G28" s="30"/>
      <c r="H28" s="25">
        <f>SUBTOTAL(9,H22:H27)</f>
        <v>44760</v>
      </c>
      <c r="I28" s="34"/>
    </row>
    <row r="29" spans="1:9" ht="12.75" customHeight="1" outlineLevel="3">
      <c r="A29" s="18" t="s">
        <v>9</v>
      </c>
      <c r="B29" s="14" t="s">
        <v>20</v>
      </c>
      <c r="C29" s="14" t="s">
        <v>11</v>
      </c>
      <c r="D29" s="25">
        <v>3508</v>
      </c>
      <c r="E29" s="30">
        <v>0.1514</v>
      </c>
      <c r="F29" s="25">
        <v>899</v>
      </c>
      <c r="G29" s="30">
        <v>0.0388</v>
      </c>
      <c r="H29" s="25">
        <v>23170</v>
      </c>
      <c r="I29" s="34">
        <v>0.1902</v>
      </c>
    </row>
    <row r="30" spans="1:9" ht="12.75" customHeight="1" outlineLevel="3">
      <c r="A30" s="18" t="s">
        <v>9</v>
      </c>
      <c r="B30" s="14" t="s">
        <v>20</v>
      </c>
      <c r="C30" s="14" t="s">
        <v>12</v>
      </c>
      <c r="D30" s="25">
        <v>0</v>
      </c>
      <c r="E30" s="31" t="s">
        <v>13</v>
      </c>
      <c r="F30" s="25">
        <v>0</v>
      </c>
      <c r="G30" s="31" t="s">
        <v>13</v>
      </c>
      <c r="H30" s="27" t="s">
        <v>13</v>
      </c>
      <c r="I30" s="35" t="s">
        <v>13</v>
      </c>
    </row>
    <row r="31" spans="1:9" ht="12.75" customHeight="1" outlineLevel="3">
      <c r="A31" s="18" t="s">
        <v>9</v>
      </c>
      <c r="B31" s="14" t="s">
        <v>20</v>
      </c>
      <c r="C31" s="14" t="s">
        <v>14</v>
      </c>
      <c r="D31" s="25">
        <v>0</v>
      </c>
      <c r="E31" s="31" t="s">
        <v>13</v>
      </c>
      <c r="F31" s="25">
        <v>0</v>
      </c>
      <c r="G31" s="31" t="s">
        <v>13</v>
      </c>
      <c r="H31" s="27" t="s">
        <v>13</v>
      </c>
      <c r="I31" s="35" t="s">
        <v>13</v>
      </c>
    </row>
    <row r="32" spans="1:9" ht="12.75" customHeight="1" outlineLevel="3">
      <c r="A32" s="18" t="s">
        <v>9</v>
      </c>
      <c r="B32" s="14" t="s">
        <v>20</v>
      </c>
      <c r="C32" s="14" t="s">
        <v>15</v>
      </c>
      <c r="D32" s="25">
        <v>0</v>
      </c>
      <c r="E32" s="31" t="s">
        <v>13</v>
      </c>
      <c r="F32" s="25">
        <v>0</v>
      </c>
      <c r="G32" s="31" t="s">
        <v>13</v>
      </c>
      <c r="H32" s="27" t="s">
        <v>13</v>
      </c>
      <c r="I32" s="35" t="s">
        <v>13</v>
      </c>
    </row>
    <row r="33" spans="1:9" ht="12.75" customHeight="1" outlineLevel="3">
      <c r="A33" s="18" t="s">
        <v>9</v>
      </c>
      <c r="B33" s="14" t="s">
        <v>20</v>
      </c>
      <c r="C33" s="14" t="s">
        <v>16</v>
      </c>
      <c r="D33" s="25">
        <v>5521</v>
      </c>
      <c r="E33" s="30">
        <v>0.2251</v>
      </c>
      <c r="F33" s="25">
        <v>1330</v>
      </c>
      <c r="G33" s="30">
        <v>0.0542</v>
      </c>
      <c r="H33" s="25">
        <v>24529</v>
      </c>
      <c r="I33" s="34">
        <v>0.2793</v>
      </c>
    </row>
    <row r="34" spans="1:9" ht="12.75" customHeight="1" outlineLevel="3">
      <c r="A34" s="18" t="s">
        <v>9</v>
      </c>
      <c r="B34" s="14" t="s">
        <v>20</v>
      </c>
      <c r="C34" s="14" t="s">
        <v>17</v>
      </c>
      <c r="D34" s="25">
        <v>0</v>
      </c>
      <c r="E34" s="31" t="s">
        <v>13</v>
      </c>
      <c r="F34" s="25">
        <v>0</v>
      </c>
      <c r="G34" s="31" t="s">
        <v>13</v>
      </c>
      <c r="H34" s="27" t="s">
        <v>13</v>
      </c>
      <c r="I34" s="35" t="s">
        <v>13</v>
      </c>
    </row>
    <row r="35" spans="1:9" ht="12.75" customHeight="1" outlineLevel="2">
      <c r="A35" s="18"/>
      <c r="B35" s="13" t="s">
        <v>64</v>
      </c>
      <c r="C35" s="14"/>
      <c r="D35" s="25">
        <f>SUBTOTAL(9,D29:D34)</f>
        <v>9029</v>
      </c>
      <c r="E35" s="31"/>
      <c r="F35" s="25">
        <f>SUBTOTAL(9,F29:F34)</f>
        <v>2229</v>
      </c>
      <c r="G35" s="31"/>
      <c r="H35" s="27">
        <f>SUBTOTAL(9,H29:H34)</f>
        <v>47699</v>
      </c>
      <c r="I35" s="35"/>
    </row>
    <row r="36" spans="1:9" ht="12.75" customHeight="1" outlineLevel="3">
      <c r="A36" s="18" t="s">
        <v>9</v>
      </c>
      <c r="B36" s="14" t="s">
        <v>21</v>
      </c>
      <c r="C36" s="14" t="s">
        <v>11</v>
      </c>
      <c r="D36" s="25">
        <v>1952</v>
      </c>
      <c r="E36" s="30">
        <v>0.1869</v>
      </c>
      <c r="F36" s="25">
        <v>439</v>
      </c>
      <c r="G36" s="30">
        <v>0.042</v>
      </c>
      <c r="H36" s="25">
        <v>10443</v>
      </c>
      <c r="I36" s="34">
        <v>0.229</v>
      </c>
    </row>
    <row r="37" spans="1:9" ht="12.75" customHeight="1" outlineLevel="3">
      <c r="A37" s="18" t="s">
        <v>9</v>
      </c>
      <c r="B37" s="14" t="s">
        <v>21</v>
      </c>
      <c r="C37" s="14" t="s">
        <v>12</v>
      </c>
      <c r="D37" s="25">
        <v>0</v>
      </c>
      <c r="E37" s="31" t="s">
        <v>13</v>
      </c>
      <c r="F37" s="25">
        <v>0</v>
      </c>
      <c r="G37" s="31" t="s">
        <v>13</v>
      </c>
      <c r="H37" s="27" t="s">
        <v>13</v>
      </c>
      <c r="I37" s="35" t="s">
        <v>13</v>
      </c>
    </row>
    <row r="38" spans="1:9" ht="12.75" customHeight="1" outlineLevel="3">
      <c r="A38" s="18" t="s">
        <v>9</v>
      </c>
      <c r="B38" s="14" t="s">
        <v>21</v>
      </c>
      <c r="C38" s="14" t="s">
        <v>14</v>
      </c>
      <c r="D38" s="25">
        <v>0</v>
      </c>
      <c r="E38" s="31" t="s">
        <v>13</v>
      </c>
      <c r="F38" s="25">
        <v>0</v>
      </c>
      <c r="G38" s="31" t="s">
        <v>13</v>
      </c>
      <c r="H38" s="27" t="s">
        <v>13</v>
      </c>
      <c r="I38" s="35" t="s">
        <v>13</v>
      </c>
    </row>
    <row r="39" spans="1:9" ht="12.75" customHeight="1" outlineLevel="3">
      <c r="A39" s="18" t="s">
        <v>9</v>
      </c>
      <c r="B39" s="14" t="s">
        <v>21</v>
      </c>
      <c r="C39" s="14" t="s">
        <v>15</v>
      </c>
      <c r="D39" s="25">
        <v>0</v>
      </c>
      <c r="E39" s="31" t="s">
        <v>13</v>
      </c>
      <c r="F39" s="25">
        <v>0</v>
      </c>
      <c r="G39" s="31" t="s">
        <v>13</v>
      </c>
      <c r="H39" s="27" t="s">
        <v>13</v>
      </c>
      <c r="I39" s="35" t="s">
        <v>13</v>
      </c>
    </row>
    <row r="40" spans="1:9" ht="12.75" customHeight="1" outlineLevel="3">
      <c r="A40" s="18" t="s">
        <v>9</v>
      </c>
      <c r="B40" s="14" t="s">
        <v>21</v>
      </c>
      <c r="C40" s="14" t="s">
        <v>16</v>
      </c>
      <c r="D40" s="25">
        <v>2304</v>
      </c>
      <c r="E40" s="30">
        <v>0.3167</v>
      </c>
      <c r="F40" s="25">
        <v>443</v>
      </c>
      <c r="G40" s="30">
        <v>0.0609</v>
      </c>
      <c r="H40" s="25">
        <v>7274</v>
      </c>
      <c r="I40" s="34">
        <v>0.3776</v>
      </c>
    </row>
    <row r="41" spans="1:9" ht="12.75" customHeight="1" outlineLevel="3">
      <c r="A41" s="18" t="s">
        <v>9</v>
      </c>
      <c r="B41" s="14" t="s">
        <v>21</v>
      </c>
      <c r="C41" s="14" t="s">
        <v>17</v>
      </c>
      <c r="D41" s="25">
        <v>0</v>
      </c>
      <c r="E41" s="31" t="s">
        <v>13</v>
      </c>
      <c r="F41" s="25">
        <v>0</v>
      </c>
      <c r="G41" s="31" t="s">
        <v>13</v>
      </c>
      <c r="H41" s="27" t="s">
        <v>13</v>
      </c>
      <c r="I41" s="35" t="s">
        <v>13</v>
      </c>
    </row>
    <row r="42" spans="1:9" ht="12.75" customHeight="1" outlineLevel="2">
      <c r="A42" s="18"/>
      <c r="B42" s="13" t="s">
        <v>65</v>
      </c>
      <c r="C42" s="14"/>
      <c r="D42" s="25">
        <f>SUBTOTAL(9,D36:D41)</f>
        <v>4256</v>
      </c>
      <c r="E42" s="31"/>
      <c r="F42" s="25">
        <f>SUBTOTAL(9,F36:F41)</f>
        <v>882</v>
      </c>
      <c r="G42" s="31"/>
      <c r="H42" s="27">
        <f>SUBTOTAL(9,H36:H41)</f>
        <v>17717</v>
      </c>
      <c r="I42" s="35"/>
    </row>
    <row r="43" spans="1:9" ht="12.75" customHeight="1" outlineLevel="3">
      <c r="A43" s="18" t="s">
        <v>9</v>
      </c>
      <c r="B43" s="14" t="s">
        <v>22</v>
      </c>
      <c r="C43" s="14" t="s">
        <v>11</v>
      </c>
      <c r="D43" s="25">
        <v>6956</v>
      </c>
      <c r="E43" s="30">
        <v>0.1976</v>
      </c>
      <c r="F43" s="25">
        <v>1926</v>
      </c>
      <c r="G43" s="30">
        <v>0.0547</v>
      </c>
      <c r="H43" s="25">
        <v>35207</v>
      </c>
      <c r="I43" s="34">
        <v>0.2523</v>
      </c>
    </row>
    <row r="44" spans="1:9" ht="12.75" customHeight="1" outlineLevel="3">
      <c r="A44" s="18" t="s">
        <v>9</v>
      </c>
      <c r="B44" s="14" t="s">
        <v>22</v>
      </c>
      <c r="C44" s="14" t="s">
        <v>12</v>
      </c>
      <c r="D44" s="25">
        <v>8</v>
      </c>
      <c r="E44" s="30">
        <v>0.0383</v>
      </c>
      <c r="F44" s="25">
        <v>3</v>
      </c>
      <c r="G44" s="30">
        <v>0.0144</v>
      </c>
      <c r="H44" s="25">
        <v>209</v>
      </c>
      <c r="I44" s="34">
        <v>0.0526</v>
      </c>
    </row>
    <row r="45" spans="1:9" ht="12.75" customHeight="1" outlineLevel="3">
      <c r="A45" s="18" t="s">
        <v>9</v>
      </c>
      <c r="B45" s="14" t="s">
        <v>22</v>
      </c>
      <c r="C45" s="14" t="s">
        <v>14</v>
      </c>
      <c r="D45" s="25">
        <v>21</v>
      </c>
      <c r="E45" s="30">
        <v>0.0398</v>
      </c>
      <c r="F45" s="25">
        <v>4</v>
      </c>
      <c r="G45" s="30">
        <v>0.0076</v>
      </c>
      <c r="H45" s="25">
        <v>528</v>
      </c>
      <c r="I45" s="34">
        <v>0.0473</v>
      </c>
    </row>
    <row r="46" spans="1:9" ht="12.75" customHeight="1" outlineLevel="3">
      <c r="A46" s="18" t="s">
        <v>9</v>
      </c>
      <c r="B46" s="14" t="s">
        <v>22</v>
      </c>
      <c r="C46" s="14" t="s">
        <v>15</v>
      </c>
      <c r="D46" s="25">
        <v>24</v>
      </c>
      <c r="E46" s="30">
        <v>0.0299</v>
      </c>
      <c r="F46" s="25">
        <v>10</v>
      </c>
      <c r="G46" s="30">
        <v>0.0125</v>
      </c>
      <c r="H46" s="25">
        <v>802</v>
      </c>
      <c r="I46" s="34">
        <v>0.0424</v>
      </c>
    </row>
    <row r="47" spans="1:9" ht="12.75" customHeight="1" outlineLevel="3">
      <c r="A47" s="18" t="s">
        <v>9</v>
      </c>
      <c r="B47" s="14" t="s">
        <v>22</v>
      </c>
      <c r="C47" s="14" t="s">
        <v>16</v>
      </c>
      <c r="D47" s="25">
        <v>11611</v>
      </c>
      <c r="E47" s="30">
        <v>0.2229</v>
      </c>
      <c r="F47" s="25">
        <v>2392</v>
      </c>
      <c r="G47" s="30">
        <v>0.0459</v>
      </c>
      <c r="H47" s="25">
        <v>52098</v>
      </c>
      <c r="I47" s="34">
        <v>0.2688</v>
      </c>
    </row>
    <row r="48" spans="1:9" ht="12.75" customHeight="1" outlineLevel="3">
      <c r="A48" s="18" t="s">
        <v>9</v>
      </c>
      <c r="B48" s="14" t="s">
        <v>22</v>
      </c>
      <c r="C48" s="14" t="s">
        <v>17</v>
      </c>
      <c r="D48" s="25">
        <v>486</v>
      </c>
      <c r="E48" s="30">
        <v>0.0253</v>
      </c>
      <c r="F48" s="25">
        <v>91</v>
      </c>
      <c r="G48" s="30">
        <v>0.0047</v>
      </c>
      <c r="H48" s="25">
        <v>19208</v>
      </c>
      <c r="I48" s="34">
        <v>0.03</v>
      </c>
    </row>
    <row r="49" spans="1:9" ht="12.75" customHeight="1" outlineLevel="2">
      <c r="A49" s="18"/>
      <c r="B49" s="13" t="s">
        <v>66</v>
      </c>
      <c r="C49" s="14"/>
      <c r="D49" s="25">
        <f>SUBTOTAL(9,D43:D48)</f>
        <v>19106</v>
      </c>
      <c r="E49" s="30"/>
      <c r="F49" s="25">
        <f>SUBTOTAL(9,F43:F48)</f>
        <v>4426</v>
      </c>
      <c r="G49" s="30"/>
      <c r="H49" s="25">
        <f>SUBTOTAL(9,H43:H48)</f>
        <v>108052</v>
      </c>
      <c r="I49" s="34"/>
    </row>
    <row r="50" spans="1:9" ht="12.75" customHeight="1" outlineLevel="3">
      <c r="A50" s="18" t="s">
        <v>9</v>
      </c>
      <c r="B50" s="14" t="s">
        <v>23</v>
      </c>
      <c r="C50" s="14" t="s">
        <v>11</v>
      </c>
      <c r="D50" s="25">
        <v>1299</v>
      </c>
      <c r="E50" s="30">
        <v>0.2137</v>
      </c>
      <c r="F50" s="25">
        <v>538</v>
      </c>
      <c r="G50" s="30">
        <v>0.0885</v>
      </c>
      <c r="H50" s="25">
        <v>6078</v>
      </c>
      <c r="I50" s="34">
        <v>0.3022</v>
      </c>
    </row>
    <row r="51" spans="1:9" ht="12.75" customHeight="1" outlineLevel="3">
      <c r="A51" s="18" t="s">
        <v>9</v>
      </c>
      <c r="B51" s="14" t="s">
        <v>23</v>
      </c>
      <c r="C51" s="14" t="s">
        <v>12</v>
      </c>
      <c r="D51" s="25">
        <v>0</v>
      </c>
      <c r="E51" s="31" t="s">
        <v>13</v>
      </c>
      <c r="F51" s="25">
        <v>0</v>
      </c>
      <c r="G51" s="31" t="s">
        <v>13</v>
      </c>
      <c r="H51" s="27" t="s">
        <v>13</v>
      </c>
      <c r="I51" s="35" t="s">
        <v>13</v>
      </c>
    </row>
    <row r="52" spans="1:9" ht="12.75" customHeight="1" outlineLevel="3">
      <c r="A52" s="18" t="s">
        <v>9</v>
      </c>
      <c r="B52" s="14" t="s">
        <v>23</v>
      </c>
      <c r="C52" s="14" t="s">
        <v>14</v>
      </c>
      <c r="D52" s="25">
        <v>0</v>
      </c>
      <c r="E52" s="31" t="s">
        <v>13</v>
      </c>
      <c r="F52" s="25">
        <v>0</v>
      </c>
      <c r="G52" s="31" t="s">
        <v>13</v>
      </c>
      <c r="H52" s="27" t="s">
        <v>13</v>
      </c>
      <c r="I52" s="35" t="s">
        <v>13</v>
      </c>
    </row>
    <row r="53" spans="1:9" ht="12.75" customHeight="1" outlineLevel="3">
      <c r="A53" s="18" t="s">
        <v>9</v>
      </c>
      <c r="B53" s="14" t="s">
        <v>23</v>
      </c>
      <c r="C53" s="14" t="s">
        <v>15</v>
      </c>
      <c r="D53" s="25">
        <v>0</v>
      </c>
      <c r="E53" s="31" t="s">
        <v>13</v>
      </c>
      <c r="F53" s="25">
        <v>0</v>
      </c>
      <c r="G53" s="31" t="s">
        <v>13</v>
      </c>
      <c r="H53" s="27" t="s">
        <v>13</v>
      </c>
      <c r="I53" s="35" t="s">
        <v>13</v>
      </c>
    </row>
    <row r="54" spans="1:9" ht="12.75" customHeight="1" outlineLevel="3">
      <c r="A54" s="18" t="s">
        <v>9</v>
      </c>
      <c r="B54" s="14" t="s">
        <v>23</v>
      </c>
      <c r="C54" s="14" t="s">
        <v>16</v>
      </c>
      <c r="D54" s="25">
        <v>1129</v>
      </c>
      <c r="E54" s="30">
        <v>0.2472</v>
      </c>
      <c r="F54" s="25">
        <v>291</v>
      </c>
      <c r="G54" s="30">
        <v>0.0637</v>
      </c>
      <c r="H54" s="25">
        <v>4567</v>
      </c>
      <c r="I54" s="34">
        <v>0.3109</v>
      </c>
    </row>
    <row r="55" spans="1:9" ht="12.75" customHeight="1" outlineLevel="3">
      <c r="A55" s="18" t="s">
        <v>9</v>
      </c>
      <c r="B55" s="14" t="s">
        <v>23</v>
      </c>
      <c r="C55" s="14" t="s">
        <v>17</v>
      </c>
      <c r="D55" s="25">
        <v>0</v>
      </c>
      <c r="E55" s="31" t="s">
        <v>13</v>
      </c>
      <c r="F55" s="25">
        <v>0</v>
      </c>
      <c r="G55" s="31" t="s">
        <v>13</v>
      </c>
      <c r="H55" s="27" t="s">
        <v>13</v>
      </c>
      <c r="I55" s="35" t="s">
        <v>13</v>
      </c>
    </row>
    <row r="56" spans="1:9" ht="12.75" customHeight="1" outlineLevel="2">
      <c r="A56" s="18"/>
      <c r="B56" s="13" t="s">
        <v>67</v>
      </c>
      <c r="C56" s="14"/>
      <c r="D56" s="25">
        <f>SUBTOTAL(9,D50:D55)</f>
        <v>2428</v>
      </c>
      <c r="E56" s="31"/>
      <c r="F56" s="25">
        <f>SUBTOTAL(9,F50:F55)</f>
        <v>829</v>
      </c>
      <c r="G56" s="31"/>
      <c r="H56" s="27">
        <f>SUBTOTAL(9,H50:H55)</f>
        <v>10645</v>
      </c>
      <c r="I56" s="35"/>
    </row>
    <row r="57" spans="1:9" ht="12.75" customHeight="1" outlineLevel="3">
      <c r="A57" s="18" t="s">
        <v>9</v>
      </c>
      <c r="B57" s="14" t="s">
        <v>24</v>
      </c>
      <c r="C57" s="14" t="s">
        <v>11</v>
      </c>
      <c r="D57" s="25">
        <v>2303</v>
      </c>
      <c r="E57" s="30">
        <v>0.21</v>
      </c>
      <c r="F57" s="25">
        <v>842</v>
      </c>
      <c r="G57" s="30">
        <v>0.0768</v>
      </c>
      <c r="H57" s="25">
        <v>10967</v>
      </c>
      <c r="I57" s="34">
        <v>0.2868</v>
      </c>
    </row>
    <row r="58" spans="1:9" ht="12.75" customHeight="1" outlineLevel="3">
      <c r="A58" s="18" t="s">
        <v>9</v>
      </c>
      <c r="B58" s="14" t="s">
        <v>24</v>
      </c>
      <c r="C58" s="14" t="s">
        <v>12</v>
      </c>
      <c r="D58" s="25">
        <v>1</v>
      </c>
      <c r="E58" s="30">
        <v>0.0192</v>
      </c>
      <c r="F58" s="25">
        <v>1</v>
      </c>
      <c r="G58" s="30">
        <v>0.0192</v>
      </c>
      <c r="H58" s="25">
        <v>52</v>
      </c>
      <c r="I58" s="34">
        <v>0.0385</v>
      </c>
    </row>
    <row r="59" spans="1:9" ht="12.75" customHeight="1" outlineLevel="3">
      <c r="A59" s="18" t="s">
        <v>9</v>
      </c>
      <c r="B59" s="14" t="s">
        <v>24</v>
      </c>
      <c r="C59" s="14" t="s">
        <v>14</v>
      </c>
      <c r="D59" s="25">
        <v>4</v>
      </c>
      <c r="E59" s="30">
        <v>0.0272</v>
      </c>
      <c r="F59" s="25">
        <v>1</v>
      </c>
      <c r="G59" s="30">
        <v>0.0068</v>
      </c>
      <c r="H59" s="25">
        <v>147</v>
      </c>
      <c r="I59" s="34">
        <v>0.034</v>
      </c>
    </row>
    <row r="60" spans="1:9" ht="12.75" customHeight="1" outlineLevel="3">
      <c r="A60" s="18" t="s">
        <v>9</v>
      </c>
      <c r="B60" s="14" t="s">
        <v>24</v>
      </c>
      <c r="C60" s="14" t="s">
        <v>15</v>
      </c>
      <c r="D60" s="25">
        <v>8</v>
      </c>
      <c r="E60" s="30">
        <v>0.0423</v>
      </c>
      <c r="F60" s="25">
        <v>2</v>
      </c>
      <c r="G60" s="30">
        <v>0.0106</v>
      </c>
      <c r="H60" s="25">
        <v>189</v>
      </c>
      <c r="I60" s="34">
        <v>0.0529</v>
      </c>
    </row>
    <row r="61" spans="1:9" ht="12.75" customHeight="1" outlineLevel="3">
      <c r="A61" s="18" t="s">
        <v>9</v>
      </c>
      <c r="B61" s="14" t="s">
        <v>24</v>
      </c>
      <c r="C61" s="14" t="s">
        <v>16</v>
      </c>
      <c r="D61" s="25">
        <v>4417</v>
      </c>
      <c r="E61" s="30">
        <v>0.2826</v>
      </c>
      <c r="F61" s="25">
        <v>1438</v>
      </c>
      <c r="G61" s="30">
        <v>0.092</v>
      </c>
      <c r="H61" s="25">
        <v>15628</v>
      </c>
      <c r="I61" s="34">
        <v>0.3746</v>
      </c>
    </row>
    <row r="62" spans="1:9" ht="12.75" customHeight="1" outlineLevel="3">
      <c r="A62" s="18" t="s">
        <v>9</v>
      </c>
      <c r="B62" s="14" t="s">
        <v>24</v>
      </c>
      <c r="C62" s="14" t="s">
        <v>17</v>
      </c>
      <c r="D62" s="25">
        <v>221</v>
      </c>
      <c r="E62" s="30">
        <v>0.0379</v>
      </c>
      <c r="F62" s="25">
        <v>59</v>
      </c>
      <c r="G62" s="30">
        <v>0.0101</v>
      </c>
      <c r="H62" s="25">
        <v>5837</v>
      </c>
      <c r="I62" s="34">
        <v>0.048</v>
      </c>
    </row>
    <row r="63" spans="1:9" ht="12.75" customHeight="1" outlineLevel="2">
      <c r="A63" s="18"/>
      <c r="B63" s="13" t="s">
        <v>68</v>
      </c>
      <c r="C63" s="14"/>
      <c r="D63" s="25">
        <f>SUBTOTAL(9,D57:D62)</f>
        <v>6954</v>
      </c>
      <c r="E63" s="30"/>
      <c r="F63" s="25">
        <f>SUBTOTAL(9,F57:F62)</f>
        <v>2343</v>
      </c>
      <c r="G63" s="30"/>
      <c r="H63" s="25">
        <f>SUBTOTAL(9,H57:H62)</f>
        <v>32820</v>
      </c>
      <c r="I63" s="34"/>
    </row>
    <row r="64" spans="1:9" ht="12.75" customHeight="1" outlineLevel="3">
      <c r="A64" s="18" t="s">
        <v>9</v>
      </c>
      <c r="B64" s="14" t="s">
        <v>25</v>
      </c>
      <c r="C64" s="14" t="s">
        <v>11</v>
      </c>
      <c r="D64" s="25">
        <v>919</v>
      </c>
      <c r="E64" s="30">
        <v>0.1365</v>
      </c>
      <c r="F64" s="25">
        <v>273</v>
      </c>
      <c r="G64" s="30">
        <v>0.0405</v>
      </c>
      <c r="H64" s="25">
        <v>6735</v>
      </c>
      <c r="I64" s="34">
        <v>0.177</v>
      </c>
    </row>
    <row r="65" spans="1:9" ht="12.75" customHeight="1" outlineLevel="3">
      <c r="A65" s="18" t="s">
        <v>9</v>
      </c>
      <c r="B65" s="14" t="s">
        <v>25</v>
      </c>
      <c r="C65" s="14" t="s">
        <v>12</v>
      </c>
      <c r="D65" s="25">
        <v>0</v>
      </c>
      <c r="E65" s="31" t="s">
        <v>13</v>
      </c>
      <c r="F65" s="25">
        <v>0</v>
      </c>
      <c r="G65" s="31" t="s">
        <v>13</v>
      </c>
      <c r="H65" s="27" t="s">
        <v>13</v>
      </c>
      <c r="I65" s="35" t="s">
        <v>13</v>
      </c>
    </row>
    <row r="66" spans="1:9" ht="12.75" customHeight="1" outlineLevel="3">
      <c r="A66" s="18" t="s">
        <v>9</v>
      </c>
      <c r="B66" s="14" t="s">
        <v>25</v>
      </c>
      <c r="C66" s="14" t="s">
        <v>14</v>
      </c>
      <c r="D66" s="25">
        <v>0</v>
      </c>
      <c r="E66" s="31" t="s">
        <v>13</v>
      </c>
      <c r="F66" s="25">
        <v>0</v>
      </c>
      <c r="G66" s="31" t="s">
        <v>13</v>
      </c>
      <c r="H66" s="27" t="s">
        <v>13</v>
      </c>
      <c r="I66" s="35" t="s">
        <v>13</v>
      </c>
    </row>
    <row r="67" spans="1:9" ht="12.75" customHeight="1" outlineLevel="3">
      <c r="A67" s="18" t="s">
        <v>9</v>
      </c>
      <c r="B67" s="14" t="s">
        <v>25</v>
      </c>
      <c r="C67" s="14" t="s">
        <v>15</v>
      </c>
      <c r="D67" s="25">
        <v>0</v>
      </c>
      <c r="E67" s="31" t="s">
        <v>13</v>
      </c>
      <c r="F67" s="25">
        <v>0</v>
      </c>
      <c r="G67" s="31" t="s">
        <v>13</v>
      </c>
      <c r="H67" s="27" t="s">
        <v>13</v>
      </c>
      <c r="I67" s="35" t="s">
        <v>13</v>
      </c>
    </row>
    <row r="68" spans="1:9" ht="12.75" customHeight="1" outlineLevel="3">
      <c r="A68" s="18" t="s">
        <v>9</v>
      </c>
      <c r="B68" s="14" t="s">
        <v>25</v>
      </c>
      <c r="C68" s="14" t="s">
        <v>16</v>
      </c>
      <c r="D68" s="25">
        <v>1344</v>
      </c>
      <c r="E68" s="30">
        <v>0.2837</v>
      </c>
      <c r="F68" s="25">
        <v>267</v>
      </c>
      <c r="G68" s="30">
        <v>0.0564</v>
      </c>
      <c r="H68" s="25">
        <v>4738</v>
      </c>
      <c r="I68" s="34">
        <v>0.34</v>
      </c>
    </row>
    <row r="69" spans="1:9" ht="12.75" customHeight="1" outlineLevel="3">
      <c r="A69" s="18" t="s">
        <v>9</v>
      </c>
      <c r="B69" s="14" t="s">
        <v>25</v>
      </c>
      <c r="C69" s="14" t="s">
        <v>17</v>
      </c>
      <c r="D69" s="25">
        <v>0</v>
      </c>
      <c r="E69" s="31" t="s">
        <v>13</v>
      </c>
      <c r="F69" s="25">
        <v>0</v>
      </c>
      <c r="G69" s="31" t="s">
        <v>13</v>
      </c>
      <c r="H69" s="27" t="s">
        <v>13</v>
      </c>
      <c r="I69" s="35" t="s">
        <v>13</v>
      </c>
    </row>
    <row r="70" spans="1:9" ht="12.75" customHeight="1" outlineLevel="2">
      <c r="A70" s="18"/>
      <c r="B70" s="13" t="s">
        <v>69</v>
      </c>
      <c r="C70" s="14"/>
      <c r="D70" s="25">
        <f>SUBTOTAL(9,D64:D69)</f>
        <v>2263</v>
      </c>
      <c r="E70" s="31"/>
      <c r="F70" s="25">
        <f>SUBTOTAL(9,F64:F69)</f>
        <v>540</v>
      </c>
      <c r="G70" s="31"/>
      <c r="H70" s="27">
        <f>SUBTOTAL(9,H64:H69)</f>
        <v>11473</v>
      </c>
      <c r="I70" s="35"/>
    </row>
    <row r="71" spans="1:9" ht="12.75" customHeight="1" outlineLevel="3">
      <c r="A71" s="18" t="s">
        <v>9</v>
      </c>
      <c r="B71" s="14" t="s">
        <v>26</v>
      </c>
      <c r="C71" s="14" t="s">
        <v>11</v>
      </c>
      <c r="D71" s="25">
        <v>1888</v>
      </c>
      <c r="E71" s="30">
        <v>0.1894</v>
      </c>
      <c r="F71" s="25">
        <v>797</v>
      </c>
      <c r="G71" s="30">
        <v>0.08</v>
      </c>
      <c r="H71" s="25">
        <v>9968</v>
      </c>
      <c r="I71" s="34">
        <v>0.2694</v>
      </c>
    </row>
    <row r="72" spans="1:9" ht="12.75" customHeight="1" outlineLevel="3">
      <c r="A72" s="18" t="s">
        <v>9</v>
      </c>
      <c r="B72" s="14" t="s">
        <v>26</v>
      </c>
      <c r="C72" s="14" t="s">
        <v>12</v>
      </c>
      <c r="D72" s="25">
        <v>0</v>
      </c>
      <c r="E72" s="30">
        <v>0</v>
      </c>
      <c r="F72" s="25">
        <v>0</v>
      </c>
      <c r="G72" s="30">
        <v>0</v>
      </c>
      <c r="H72" s="25">
        <v>5</v>
      </c>
      <c r="I72" s="34">
        <v>0</v>
      </c>
    </row>
    <row r="73" spans="1:9" ht="12.75" customHeight="1" outlineLevel="3">
      <c r="A73" s="18" t="s">
        <v>9</v>
      </c>
      <c r="B73" s="14" t="s">
        <v>26</v>
      </c>
      <c r="C73" s="14" t="s">
        <v>14</v>
      </c>
      <c r="D73" s="25">
        <v>1</v>
      </c>
      <c r="E73" s="30">
        <v>0.0667</v>
      </c>
      <c r="F73" s="25">
        <v>0</v>
      </c>
      <c r="G73" s="30">
        <v>0</v>
      </c>
      <c r="H73" s="25">
        <v>15</v>
      </c>
      <c r="I73" s="34">
        <v>0.0667</v>
      </c>
    </row>
    <row r="74" spans="1:9" ht="12.75" customHeight="1" outlineLevel="3">
      <c r="A74" s="18" t="s">
        <v>9</v>
      </c>
      <c r="B74" s="14" t="s">
        <v>26</v>
      </c>
      <c r="C74" s="14" t="s">
        <v>15</v>
      </c>
      <c r="D74" s="25">
        <v>1</v>
      </c>
      <c r="E74" s="30">
        <v>0.0357</v>
      </c>
      <c r="F74" s="25">
        <v>1</v>
      </c>
      <c r="G74" s="30">
        <v>0.0357</v>
      </c>
      <c r="H74" s="25">
        <v>28</v>
      </c>
      <c r="I74" s="34">
        <v>0.0714</v>
      </c>
    </row>
    <row r="75" spans="1:9" ht="12.75" customHeight="1" outlineLevel="3">
      <c r="A75" s="18" t="s">
        <v>9</v>
      </c>
      <c r="B75" s="14" t="s">
        <v>26</v>
      </c>
      <c r="C75" s="14" t="s">
        <v>16</v>
      </c>
      <c r="D75" s="25">
        <v>3569</v>
      </c>
      <c r="E75" s="30">
        <v>0.3155</v>
      </c>
      <c r="F75" s="25">
        <v>1415</v>
      </c>
      <c r="G75" s="30">
        <v>0.1251</v>
      </c>
      <c r="H75" s="25">
        <v>11312</v>
      </c>
      <c r="I75" s="34">
        <v>0.4406</v>
      </c>
    </row>
    <row r="76" spans="1:9" ht="12.75" customHeight="1" outlineLevel="3">
      <c r="A76" s="18" t="s">
        <v>9</v>
      </c>
      <c r="B76" s="14" t="s">
        <v>26</v>
      </c>
      <c r="C76" s="14" t="s">
        <v>17</v>
      </c>
      <c r="D76" s="25">
        <v>30</v>
      </c>
      <c r="E76" s="30">
        <v>0.052</v>
      </c>
      <c r="F76" s="25">
        <v>12</v>
      </c>
      <c r="G76" s="30">
        <v>0.0208</v>
      </c>
      <c r="H76" s="25">
        <v>577</v>
      </c>
      <c r="I76" s="34">
        <v>0.0728</v>
      </c>
    </row>
    <row r="77" spans="1:9" ht="12.75" customHeight="1" outlineLevel="2">
      <c r="A77" s="18"/>
      <c r="B77" s="13" t="s">
        <v>70</v>
      </c>
      <c r="C77" s="14"/>
      <c r="D77" s="25">
        <f>SUBTOTAL(9,D71:D76)</f>
        <v>5489</v>
      </c>
      <c r="E77" s="30"/>
      <c r="F77" s="25">
        <f>SUBTOTAL(9,F71:F76)</f>
        <v>2225</v>
      </c>
      <c r="G77" s="30"/>
      <c r="H77" s="25">
        <f>SUBTOTAL(9,H71:H76)</f>
        <v>21905</v>
      </c>
      <c r="I77" s="34"/>
    </row>
    <row r="78" spans="1:9" ht="12.75" customHeight="1" outlineLevel="3">
      <c r="A78" s="18" t="s">
        <v>9</v>
      </c>
      <c r="B78" s="14" t="s">
        <v>27</v>
      </c>
      <c r="C78" s="14" t="s">
        <v>11</v>
      </c>
      <c r="D78" s="25">
        <v>3349</v>
      </c>
      <c r="E78" s="30">
        <v>0.1285</v>
      </c>
      <c r="F78" s="25">
        <v>1034</v>
      </c>
      <c r="G78" s="30">
        <v>0.0397</v>
      </c>
      <c r="H78" s="25">
        <v>26054</v>
      </c>
      <c r="I78" s="34">
        <v>0.1682</v>
      </c>
    </row>
    <row r="79" spans="1:9" ht="12.75" customHeight="1" outlineLevel="3">
      <c r="A79" s="18" t="s">
        <v>9</v>
      </c>
      <c r="B79" s="14" t="s">
        <v>27</v>
      </c>
      <c r="C79" s="14" t="s">
        <v>12</v>
      </c>
      <c r="D79" s="25">
        <v>0</v>
      </c>
      <c r="E79" s="31" t="s">
        <v>13</v>
      </c>
      <c r="F79" s="25">
        <v>0</v>
      </c>
      <c r="G79" s="31" t="s">
        <v>13</v>
      </c>
      <c r="H79" s="27" t="s">
        <v>13</v>
      </c>
      <c r="I79" s="35" t="s">
        <v>13</v>
      </c>
    </row>
    <row r="80" spans="1:9" ht="12.75" customHeight="1" outlineLevel="3">
      <c r="A80" s="18" t="s">
        <v>9</v>
      </c>
      <c r="B80" s="14" t="s">
        <v>27</v>
      </c>
      <c r="C80" s="14" t="s">
        <v>14</v>
      </c>
      <c r="D80" s="25">
        <v>0</v>
      </c>
      <c r="E80" s="31" t="s">
        <v>13</v>
      </c>
      <c r="F80" s="25">
        <v>0</v>
      </c>
      <c r="G80" s="31" t="s">
        <v>13</v>
      </c>
      <c r="H80" s="27" t="s">
        <v>13</v>
      </c>
      <c r="I80" s="35" t="s">
        <v>13</v>
      </c>
    </row>
    <row r="81" spans="1:9" ht="12.75" customHeight="1" outlineLevel="3">
      <c r="A81" s="18" t="s">
        <v>9</v>
      </c>
      <c r="B81" s="14" t="s">
        <v>27</v>
      </c>
      <c r="C81" s="14" t="s">
        <v>15</v>
      </c>
      <c r="D81" s="25">
        <v>0</v>
      </c>
      <c r="E81" s="31" t="s">
        <v>13</v>
      </c>
      <c r="F81" s="25">
        <v>0</v>
      </c>
      <c r="G81" s="31" t="s">
        <v>13</v>
      </c>
      <c r="H81" s="27" t="s">
        <v>13</v>
      </c>
      <c r="I81" s="35" t="s">
        <v>13</v>
      </c>
    </row>
    <row r="82" spans="1:9" ht="12.75" customHeight="1" outlineLevel="3">
      <c r="A82" s="18" t="s">
        <v>9</v>
      </c>
      <c r="B82" s="14" t="s">
        <v>27</v>
      </c>
      <c r="C82" s="14" t="s">
        <v>16</v>
      </c>
      <c r="D82" s="25">
        <v>4200</v>
      </c>
      <c r="E82" s="30">
        <v>0.2013</v>
      </c>
      <c r="F82" s="25">
        <v>912</v>
      </c>
      <c r="G82" s="30">
        <v>0.0437</v>
      </c>
      <c r="H82" s="25">
        <v>20868</v>
      </c>
      <c r="I82" s="34">
        <v>0.245</v>
      </c>
    </row>
    <row r="83" spans="1:9" ht="12.75" customHeight="1" outlineLevel="3">
      <c r="A83" s="18" t="s">
        <v>9</v>
      </c>
      <c r="B83" s="14" t="s">
        <v>27</v>
      </c>
      <c r="C83" s="14" t="s">
        <v>17</v>
      </c>
      <c r="D83" s="25">
        <v>0</v>
      </c>
      <c r="E83" s="31" t="s">
        <v>13</v>
      </c>
      <c r="F83" s="25">
        <v>0</v>
      </c>
      <c r="G83" s="31" t="s">
        <v>13</v>
      </c>
      <c r="H83" s="27" t="s">
        <v>13</v>
      </c>
      <c r="I83" s="35" t="s">
        <v>13</v>
      </c>
    </row>
    <row r="84" spans="1:9" ht="12.75" customHeight="1" outlineLevel="2">
      <c r="A84" s="18"/>
      <c r="B84" s="13" t="s">
        <v>71</v>
      </c>
      <c r="C84" s="14"/>
      <c r="D84" s="25">
        <f>SUBTOTAL(9,D78:D83)</f>
        <v>7549</v>
      </c>
      <c r="E84" s="31"/>
      <c r="F84" s="25">
        <f>SUBTOTAL(9,F78:F83)</f>
        <v>1946</v>
      </c>
      <c r="G84" s="31"/>
      <c r="H84" s="27">
        <f>SUBTOTAL(9,H78:H83)</f>
        <v>46922</v>
      </c>
      <c r="I84" s="35"/>
    </row>
    <row r="85" spans="1:9" ht="12.75" customHeight="1" outlineLevel="3">
      <c r="A85" s="18" t="s">
        <v>9</v>
      </c>
      <c r="B85" s="14" t="s">
        <v>28</v>
      </c>
      <c r="C85" s="14" t="s">
        <v>11</v>
      </c>
      <c r="D85" s="25">
        <v>2173</v>
      </c>
      <c r="E85" s="30">
        <v>0.1455</v>
      </c>
      <c r="F85" s="25">
        <v>587</v>
      </c>
      <c r="G85" s="30">
        <v>0.0393</v>
      </c>
      <c r="H85" s="25">
        <v>14931</v>
      </c>
      <c r="I85" s="34">
        <v>0.1849</v>
      </c>
    </row>
    <row r="86" spans="1:9" ht="12.75" customHeight="1" outlineLevel="3">
      <c r="A86" s="18" t="s">
        <v>9</v>
      </c>
      <c r="B86" s="14" t="s">
        <v>28</v>
      </c>
      <c r="C86" s="14" t="s">
        <v>12</v>
      </c>
      <c r="D86" s="25">
        <v>0</v>
      </c>
      <c r="E86" s="30">
        <v>0</v>
      </c>
      <c r="F86" s="25">
        <v>0</v>
      </c>
      <c r="G86" s="30">
        <v>0</v>
      </c>
      <c r="H86" s="25">
        <v>24</v>
      </c>
      <c r="I86" s="34">
        <v>0</v>
      </c>
    </row>
    <row r="87" spans="1:9" ht="12.75" customHeight="1" outlineLevel="3">
      <c r="A87" s="18" t="s">
        <v>9</v>
      </c>
      <c r="B87" s="14" t="s">
        <v>28</v>
      </c>
      <c r="C87" s="14" t="s">
        <v>14</v>
      </c>
      <c r="D87" s="25">
        <v>0</v>
      </c>
      <c r="E87" s="30">
        <v>0</v>
      </c>
      <c r="F87" s="25">
        <v>1</v>
      </c>
      <c r="G87" s="30">
        <v>0.0217</v>
      </c>
      <c r="H87" s="25">
        <v>46</v>
      </c>
      <c r="I87" s="34">
        <v>0.0217</v>
      </c>
    </row>
    <row r="88" spans="1:9" ht="12.75" customHeight="1" outlineLevel="3">
      <c r="A88" s="18" t="s">
        <v>9</v>
      </c>
      <c r="B88" s="14" t="s">
        <v>28</v>
      </c>
      <c r="C88" s="14" t="s">
        <v>15</v>
      </c>
      <c r="D88" s="25">
        <v>5</v>
      </c>
      <c r="E88" s="30">
        <v>0.0467</v>
      </c>
      <c r="F88" s="25">
        <v>0</v>
      </c>
      <c r="G88" s="30">
        <v>0</v>
      </c>
      <c r="H88" s="25">
        <v>107</v>
      </c>
      <c r="I88" s="34">
        <v>0.0467</v>
      </c>
    </row>
    <row r="89" spans="1:9" ht="12.75" customHeight="1" outlineLevel="3">
      <c r="A89" s="18" t="s">
        <v>9</v>
      </c>
      <c r="B89" s="14" t="s">
        <v>28</v>
      </c>
      <c r="C89" s="14" t="s">
        <v>16</v>
      </c>
      <c r="D89" s="25">
        <v>2984</v>
      </c>
      <c r="E89" s="30">
        <v>0.2018</v>
      </c>
      <c r="F89" s="25">
        <v>632</v>
      </c>
      <c r="G89" s="30">
        <v>0.0427</v>
      </c>
      <c r="H89" s="25">
        <v>14785</v>
      </c>
      <c r="I89" s="34">
        <v>0.2446</v>
      </c>
    </row>
    <row r="90" spans="1:9" ht="12.75" customHeight="1" outlineLevel="3">
      <c r="A90" s="18" t="s">
        <v>9</v>
      </c>
      <c r="B90" s="14" t="s">
        <v>28</v>
      </c>
      <c r="C90" s="14" t="s">
        <v>17</v>
      </c>
      <c r="D90" s="25">
        <v>37</v>
      </c>
      <c r="E90" s="30">
        <v>0.0195</v>
      </c>
      <c r="F90" s="25">
        <v>5</v>
      </c>
      <c r="G90" s="30">
        <v>0.0026</v>
      </c>
      <c r="H90" s="25">
        <v>1899</v>
      </c>
      <c r="I90" s="34">
        <v>0.0221</v>
      </c>
    </row>
    <row r="91" spans="1:9" ht="12.75" customHeight="1" outlineLevel="2">
      <c r="A91" s="18"/>
      <c r="B91" s="13" t="s">
        <v>72</v>
      </c>
      <c r="C91" s="14"/>
      <c r="D91" s="25">
        <f>SUBTOTAL(9,D85:D90)</f>
        <v>5199</v>
      </c>
      <c r="E91" s="30"/>
      <c r="F91" s="25">
        <f>SUBTOTAL(9,F85:F90)</f>
        <v>1225</v>
      </c>
      <c r="G91" s="30"/>
      <c r="H91" s="25">
        <f>SUBTOTAL(9,H85:H90)</f>
        <v>31792</v>
      </c>
      <c r="I91" s="34"/>
    </row>
    <row r="92" spans="1:9" ht="12.75" customHeight="1" outlineLevel="1">
      <c r="A92" s="19" t="s">
        <v>52</v>
      </c>
      <c r="B92" s="14"/>
      <c r="C92" s="14"/>
      <c r="D92" s="25">
        <f>SUBTOTAL(9,D8:D90)</f>
        <v>81336</v>
      </c>
      <c r="E92" s="30"/>
      <c r="F92" s="25">
        <f>SUBTOTAL(9,F8:F90)</f>
        <v>20907</v>
      </c>
      <c r="G92" s="30"/>
      <c r="H92" s="25">
        <f>SUBTOTAL(9,H8:H90)</f>
        <v>421535</v>
      </c>
      <c r="I92" s="34"/>
    </row>
    <row r="93" spans="1:9" ht="12.75" customHeight="1" outlineLevel="3">
      <c r="A93" s="18" t="s">
        <v>29</v>
      </c>
      <c r="B93" s="14" t="s">
        <v>30</v>
      </c>
      <c r="C93" s="14" t="s">
        <v>11</v>
      </c>
      <c r="D93" s="25">
        <v>3398</v>
      </c>
      <c r="E93" s="30">
        <v>0.1435</v>
      </c>
      <c r="F93" s="25">
        <v>1096</v>
      </c>
      <c r="G93" s="30">
        <v>0.0463</v>
      </c>
      <c r="H93" s="25">
        <v>23684</v>
      </c>
      <c r="I93" s="34">
        <v>0.1897</v>
      </c>
    </row>
    <row r="94" spans="1:9" ht="12.75" customHeight="1" outlineLevel="3">
      <c r="A94" s="18" t="s">
        <v>29</v>
      </c>
      <c r="B94" s="14" t="s">
        <v>30</v>
      </c>
      <c r="C94" s="14" t="s">
        <v>12</v>
      </c>
      <c r="D94" s="25">
        <v>0</v>
      </c>
      <c r="E94" s="31" t="s">
        <v>13</v>
      </c>
      <c r="F94" s="25">
        <v>0</v>
      </c>
      <c r="G94" s="31" t="s">
        <v>13</v>
      </c>
      <c r="H94" s="27" t="s">
        <v>13</v>
      </c>
      <c r="I94" s="35" t="s">
        <v>13</v>
      </c>
    </row>
    <row r="95" spans="1:9" ht="12.75" customHeight="1" outlineLevel="3">
      <c r="A95" s="18" t="s">
        <v>29</v>
      </c>
      <c r="B95" s="14" t="s">
        <v>30</v>
      </c>
      <c r="C95" s="14" t="s">
        <v>14</v>
      </c>
      <c r="D95" s="25">
        <v>0</v>
      </c>
      <c r="E95" s="31" t="s">
        <v>13</v>
      </c>
      <c r="F95" s="25">
        <v>0</v>
      </c>
      <c r="G95" s="31" t="s">
        <v>13</v>
      </c>
      <c r="H95" s="27" t="s">
        <v>13</v>
      </c>
      <c r="I95" s="35" t="s">
        <v>13</v>
      </c>
    </row>
    <row r="96" spans="1:9" ht="12.75" customHeight="1" outlineLevel="3">
      <c r="A96" s="18" t="s">
        <v>29</v>
      </c>
      <c r="B96" s="14" t="s">
        <v>30</v>
      </c>
      <c r="C96" s="14" t="s">
        <v>15</v>
      </c>
      <c r="D96" s="25">
        <v>0</v>
      </c>
      <c r="E96" s="31" t="s">
        <v>13</v>
      </c>
      <c r="F96" s="25">
        <v>0</v>
      </c>
      <c r="G96" s="31" t="s">
        <v>13</v>
      </c>
      <c r="H96" s="27" t="s">
        <v>13</v>
      </c>
      <c r="I96" s="35" t="s">
        <v>13</v>
      </c>
    </row>
    <row r="97" spans="1:9" ht="12.75" customHeight="1" outlineLevel="3">
      <c r="A97" s="18" t="s">
        <v>29</v>
      </c>
      <c r="B97" s="14" t="s">
        <v>30</v>
      </c>
      <c r="C97" s="14" t="s">
        <v>16</v>
      </c>
      <c r="D97" s="25">
        <v>1569</v>
      </c>
      <c r="E97" s="30">
        <v>0.158</v>
      </c>
      <c r="F97" s="25">
        <v>332</v>
      </c>
      <c r="G97" s="30">
        <v>0.0334</v>
      </c>
      <c r="H97" s="25">
        <v>9931</v>
      </c>
      <c r="I97" s="34">
        <v>0.1914</v>
      </c>
    </row>
    <row r="98" spans="1:9" ht="12.75" customHeight="1" outlineLevel="3">
      <c r="A98" s="18" t="s">
        <v>29</v>
      </c>
      <c r="B98" s="14" t="s">
        <v>30</v>
      </c>
      <c r="C98" s="14" t="s">
        <v>17</v>
      </c>
      <c r="D98" s="25">
        <v>0</v>
      </c>
      <c r="E98" s="31" t="s">
        <v>13</v>
      </c>
      <c r="F98" s="25">
        <v>0</v>
      </c>
      <c r="G98" s="31" t="s">
        <v>13</v>
      </c>
      <c r="H98" s="27" t="s">
        <v>13</v>
      </c>
      <c r="I98" s="35" t="s">
        <v>13</v>
      </c>
    </row>
    <row r="99" spans="1:9" ht="12.75" customHeight="1" outlineLevel="2">
      <c r="A99" s="18"/>
      <c r="B99" s="13" t="s">
        <v>73</v>
      </c>
      <c r="C99" s="14"/>
      <c r="D99" s="25">
        <f>SUBTOTAL(9,D93:D98)</f>
        <v>4967</v>
      </c>
      <c r="E99" s="31"/>
      <c r="F99" s="25">
        <f>SUBTOTAL(9,F93:F98)</f>
        <v>1428</v>
      </c>
      <c r="G99" s="31"/>
      <c r="H99" s="27">
        <f>SUBTOTAL(9,H93:H98)</f>
        <v>33615</v>
      </c>
      <c r="I99" s="35"/>
    </row>
    <row r="100" spans="1:9" ht="12.75" customHeight="1" outlineLevel="3">
      <c r="A100" s="18" t="s">
        <v>29</v>
      </c>
      <c r="B100" s="14" t="s">
        <v>31</v>
      </c>
      <c r="C100" s="14" t="s">
        <v>11</v>
      </c>
      <c r="D100" s="25">
        <v>5133</v>
      </c>
      <c r="E100" s="30">
        <v>0.1417</v>
      </c>
      <c r="F100" s="25">
        <v>1537</v>
      </c>
      <c r="G100" s="30">
        <v>0.0424</v>
      </c>
      <c r="H100" s="25">
        <v>36224</v>
      </c>
      <c r="I100" s="34">
        <v>0.1841</v>
      </c>
    </row>
    <row r="101" spans="1:9" ht="12.75" customHeight="1" outlineLevel="3">
      <c r="A101" s="18" t="s">
        <v>29</v>
      </c>
      <c r="B101" s="14" t="s">
        <v>31</v>
      </c>
      <c r="C101" s="14" t="s">
        <v>12</v>
      </c>
      <c r="D101" s="25">
        <v>0</v>
      </c>
      <c r="E101" s="31" t="s">
        <v>13</v>
      </c>
      <c r="F101" s="25">
        <v>0</v>
      </c>
      <c r="G101" s="31" t="s">
        <v>13</v>
      </c>
      <c r="H101" s="27" t="s">
        <v>13</v>
      </c>
      <c r="I101" s="35" t="s">
        <v>13</v>
      </c>
    </row>
    <row r="102" spans="1:9" ht="12.75" customHeight="1" outlineLevel="3">
      <c r="A102" s="18" t="s">
        <v>29</v>
      </c>
      <c r="B102" s="14" t="s">
        <v>31</v>
      </c>
      <c r="C102" s="14" t="s">
        <v>14</v>
      </c>
      <c r="D102" s="25">
        <v>0</v>
      </c>
      <c r="E102" s="31" t="s">
        <v>13</v>
      </c>
      <c r="F102" s="25">
        <v>0</v>
      </c>
      <c r="G102" s="31" t="s">
        <v>13</v>
      </c>
      <c r="H102" s="27" t="s">
        <v>13</v>
      </c>
      <c r="I102" s="35" t="s">
        <v>13</v>
      </c>
    </row>
    <row r="103" spans="1:9" ht="12.75" customHeight="1" outlineLevel="3">
      <c r="A103" s="18" t="s">
        <v>29</v>
      </c>
      <c r="B103" s="14" t="s">
        <v>31</v>
      </c>
      <c r="C103" s="14" t="s">
        <v>15</v>
      </c>
      <c r="D103" s="25">
        <v>0</v>
      </c>
      <c r="E103" s="31" t="s">
        <v>13</v>
      </c>
      <c r="F103" s="25">
        <v>0</v>
      </c>
      <c r="G103" s="31" t="s">
        <v>13</v>
      </c>
      <c r="H103" s="27" t="s">
        <v>13</v>
      </c>
      <c r="I103" s="35" t="s">
        <v>13</v>
      </c>
    </row>
    <row r="104" spans="1:9" ht="12.75" customHeight="1" outlineLevel="3">
      <c r="A104" s="18" t="s">
        <v>29</v>
      </c>
      <c r="B104" s="14" t="s">
        <v>31</v>
      </c>
      <c r="C104" s="14" t="s">
        <v>16</v>
      </c>
      <c r="D104" s="25">
        <v>331</v>
      </c>
      <c r="E104" s="30">
        <v>0.0932</v>
      </c>
      <c r="F104" s="25">
        <v>54</v>
      </c>
      <c r="G104" s="30">
        <v>0.0152</v>
      </c>
      <c r="H104" s="25">
        <v>3550</v>
      </c>
      <c r="I104" s="34">
        <v>0.1085</v>
      </c>
    </row>
    <row r="105" spans="1:9" ht="12.75" customHeight="1" outlineLevel="3">
      <c r="A105" s="18" t="s">
        <v>29</v>
      </c>
      <c r="B105" s="14" t="s">
        <v>31</v>
      </c>
      <c r="C105" s="14" t="s">
        <v>17</v>
      </c>
      <c r="D105" s="25">
        <v>0</v>
      </c>
      <c r="E105" s="31" t="s">
        <v>13</v>
      </c>
      <c r="F105" s="25">
        <v>0</v>
      </c>
      <c r="G105" s="31" t="s">
        <v>13</v>
      </c>
      <c r="H105" s="27" t="s">
        <v>13</v>
      </c>
      <c r="I105" s="35" t="s">
        <v>13</v>
      </c>
    </row>
    <row r="106" spans="1:9" ht="12.75" customHeight="1" outlineLevel="2">
      <c r="A106" s="18"/>
      <c r="B106" s="13" t="s">
        <v>74</v>
      </c>
      <c r="C106" s="14"/>
      <c r="D106" s="25">
        <f>SUBTOTAL(9,D100:D105)</f>
        <v>5464</v>
      </c>
      <c r="E106" s="31"/>
      <c r="F106" s="25">
        <f>SUBTOTAL(9,F100:F105)</f>
        <v>1591</v>
      </c>
      <c r="G106" s="31"/>
      <c r="H106" s="27">
        <f>SUBTOTAL(9,H100:H105)</f>
        <v>39774</v>
      </c>
      <c r="I106" s="35"/>
    </row>
    <row r="107" spans="1:9" ht="12.75" customHeight="1" outlineLevel="3">
      <c r="A107" s="18" t="s">
        <v>29</v>
      </c>
      <c r="B107" s="14" t="s">
        <v>10</v>
      </c>
      <c r="C107" s="14" t="s">
        <v>11</v>
      </c>
      <c r="D107" s="25">
        <v>29271</v>
      </c>
      <c r="E107" s="30">
        <v>0.1868</v>
      </c>
      <c r="F107" s="25">
        <v>9044</v>
      </c>
      <c r="G107" s="30">
        <v>0.0577</v>
      </c>
      <c r="H107" s="25">
        <v>156687</v>
      </c>
      <c r="I107" s="34">
        <v>0.2445</v>
      </c>
    </row>
    <row r="108" spans="1:9" ht="12.75" customHeight="1" outlineLevel="3">
      <c r="A108" s="18" t="s">
        <v>29</v>
      </c>
      <c r="B108" s="14" t="s">
        <v>10</v>
      </c>
      <c r="C108" s="14" t="s">
        <v>12</v>
      </c>
      <c r="D108" s="25">
        <v>0</v>
      </c>
      <c r="E108" s="31" t="s">
        <v>13</v>
      </c>
      <c r="F108" s="25">
        <v>0</v>
      </c>
      <c r="G108" s="31" t="s">
        <v>13</v>
      </c>
      <c r="H108" s="27" t="s">
        <v>13</v>
      </c>
      <c r="I108" s="35" t="s">
        <v>13</v>
      </c>
    </row>
    <row r="109" spans="1:9" ht="12.75" customHeight="1" outlineLevel="3">
      <c r="A109" s="18" t="s">
        <v>29</v>
      </c>
      <c r="B109" s="14" t="s">
        <v>10</v>
      </c>
      <c r="C109" s="14" t="s">
        <v>14</v>
      </c>
      <c r="D109" s="25">
        <v>0</v>
      </c>
      <c r="E109" s="31" t="s">
        <v>13</v>
      </c>
      <c r="F109" s="25">
        <v>0</v>
      </c>
      <c r="G109" s="31" t="s">
        <v>13</v>
      </c>
      <c r="H109" s="27" t="s">
        <v>13</v>
      </c>
      <c r="I109" s="35" t="s">
        <v>13</v>
      </c>
    </row>
    <row r="110" spans="1:9" ht="12.75" customHeight="1" outlineLevel="3">
      <c r="A110" s="18" t="s">
        <v>29</v>
      </c>
      <c r="B110" s="14" t="s">
        <v>10</v>
      </c>
      <c r="C110" s="14" t="s">
        <v>15</v>
      </c>
      <c r="D110" s="25">
        <v>0</v>
      </c>
      <c r="E110" s="31" t="s">
        <v>13</v>
      </c>
      <c r="F110" s="25">
        <v>0</v>
      </c>
      <c r="G110" s="31" t="s">
        <v>13</v>
      </c>
      <c r="H110" s="27" t="s">
        <v>13</v>
      </c>
      <c r="I110" s="35" t="s">
        <v>13</v>
      </c>
    </row>
    <row r="111" spans="1:9" ht="12.75" customHeight="1" outlineLevel="3">
      <c r="A111" s="18" t="s">
        <v>29</v>
      </c>
      <c r="B111" s="14" t="s">
        <v>10</v>
      </c>
      <c r="C111" s="14" t="s">
        <v>16</v>
      </c>
      <c r="D111" s="25">
        <v>10537</v>
      </c>
      <c r="E111" s="30">
        <v>0.1748</v>
      </c>
      <c r="F111" s="25">
        <v>1729</v>
      </c>
      <c r="G111" s="30">
        <v>0.0287</v>
      </c>
      <c r="H111" s="25">
        <v>60296</v>
      </c>
      <c r="I111" s="34">
        <v>0.2034</v>
      </c>
    </row>
    <row r="112" spans="1:9" ht="12.75" customHeight="1" outlineLevel="3">
      <c r="A112" s="18" t="s">
        <v>29</v>
      </c>
      <c r="B112" s="14" t="s">
        <v>10</v>
      </c>
      <c r="C112" s="14" t="s">
        <v>17</v>
      </c>
      <c r="D112" s="25">
        <v>0</v>
      </c>
      <c r="E112" s="31" t="s">
        <v>13</v>
      </c>
      <c r="F112" s="25">
        <v>0</v>
      </c>
      <c r="G112" s="31" t="s">
        <v>13</v>
      </c>
      <c r="H112" s="27" t="s">
        <v>13</v>
      </c>
      <c r="I112" s="35" t="s">
        <v>13</v>
      </c>
    </row>
    <row r="113" spans="1:9" ht="12.75" customHeight="1" outlineLevel="2">
      <c r="A113" s="18"/>
      <c r="B113" s="13" t="s">
        <v>61</v>
      </c>
      <c r="C113" s="14"/>
      <c r="D113" s="25">
        <f>SUBTOTAL(9,D107:D112)</f>
        <v>39808</v>
      </c>
      <c r="E113" s="31"/>
      <c r="F113" s="25">
        <f>SUBTOTAL(9,F107:F112)</f>
        <v>10773</v>
      </c>
      <c r="G113" s="31"/>
      <c r="H113" s="27">
        <f>SUBTOTAL(9,H107:H112)</f>
        <v>216983</v>
      </c>
      <c r="I113" s="35"/>
    </row>
    <row r="114" spans="1:9" ht="12.75" customHeight="1" outlineLevel="3">
      <c r="A114" s="18" t="s">
        <v>29</v>
      </c>
      <c r="B114" s="14" t="s">
        <v>22</v>
      </c>
      <c r="C114" s="14" t="s">
        <v>11</v>
      </c>
      <c r="D114" s="25">
        <v>4839</v>
      </c>
      <c r="E114" s="30">
        <v>0.1742</v>
      </c>
      <c r="F114" s="25">
        <v>1249</v>
      </c>
      <c r="G114" s="30">
        <v>0.045</v>
      </c>
      <c r="H114" s="25">
        <v>27771</v>
      </c>
      <c r="I114" s="34">
        <v>0.2192</v>
      </c>
    </row>
    <row r="115" spans="1:9" ht="12.75" customHeight="1" outlineLevel="3">
      <c r="A115" s="18" t="s">
        <v>29</v>
      </c>
      <c r="B115" s="14" t="s">
        <v>22</v>
      </c>
      <c r="C115" s="14" t="s">
        <v>12</v>
      </c>
      <c r="D115" s="25">
        <v>1</v>
      </c>
      <c r="E115" s="30">
        <v>0.0135</v>
      </c>
      <c r="F115" s="25">
        <v>0</v>
      </c>
      <c r="G115" s="30">
        <v>0</v>
      </c>
      <c r="H115" s="25">
        <v>74</v>
      </c>
      <c r="I115" s="34">
        <v>0.0135</v>
      </c>
    </row>
    <row r="116" spans="1:9" ht="12.75" customHeight="1" outlineLevel="3">
      <c r="A116" s="18" t="s">
        <v>29</v>
      </c>
      <c r="B116" s="14" t="s">
        <v>22</v>
      </c>
      <c r="C116" s="14" t="s">
        <v>14</v>
      </c>
      <c r="D116" s="25">
        <v>2</v>
      </c>
      <c r="E116" s="30">
        <v>0.0114</v>
      </c>
      <c r="F116" s="25">
        <v>1</v>
      </c>
      <c r="G116" s="30">
        <v>0.0057</v>
      </c>
      <c r="H116" s="25">
        <v>175</v>
      </c>
      <c r="I116" s="34">
        <v>0.0171</v>
      </c>
    </row>
    <row r="117" spans="1:9" ht="12.75" customHeight="1" outlineLevel="3">
      <c r="A117" s="18" t="s">
        <v>29</v>
      </c>
      <c r="B117" s="14" t="s">
        <v>22</v>
      </c>
      <c r="C117" s="14" t="s">
        <v>15</v>
      </c>
      <c r="D117" s="25">
        <v>16</v>
      </c>
      <c r="E117" s="30">
        <v>0.0675</v>
      </c>
      <c r="F117" s="25">
        <v>1</v>
      </c>
      <c r="G117" s="30">
        <v>0.0042</v>
      </c>
      <c r="H117" s="25">
        <v>237</v>
      </c>
      <c r="I117" s="34">
        <v>0.0717</v>
      </c>
    </row>
    <row r="118" spans="1:9" ht="12.75" customHeight="1" outlineLevel="3">
      <c r="A118" s="18" t="s">
        <v>29</v>
      </c>
      <c r="B118" s="14" t="s">
        <v>22</v>
      </c>
      <c r="C118" s="14" t="s">
        <v>16</v>
      </c>
      <c r="D118" s="25">
        <v>3324</v>
      </c>
      <c r="E118" s="30">
        <v>0.2037</v>
      </c>
      <c r="F118" s="25">
        <v>562</v>
      </c>
      <c r="G118" s="30">
        <v>0.0344</v>
      </c>
      <c r="H118" s="25">
        <v>16320</v>
      </c>
      <c r="I118" s="34">
        <v>0.2381</v>
      </c>
    </row>
    <row r="119" spans="1:9" ht="12.75" customHeight="1" outlineLevel="3">
      <c r="A119" s="18" t="s">
        <v>29</v>
      </c>
      <c r="B119" s="14" t="s">
        <v>22</v>
      </c>
      <c r="C119" s="14" t="s">
        <v>17</v>
      </c>
      <c r="D119" s="25">
        <v>224</v>
      </c>
      <c r="E119" s="30">
        <v>0.036</v>
      </c>
      <c r="F119" s="25">
        <v>22</v>
      </c>
      <c r="G119" s="30">
        <v>0.0035</v>
      </c>
      <c r="H119" s="25">
        <v>6229</v>
      </c>
      <c r="I119" s="34">
        <v>0.0395</v>
      </c>
    </row>
    <row r="120" spans="1:9" ht="12.75" customHeight="1" outlineLevel="2">
      <c r="A120" s="18"/>
      <c r="B120" s="13" t="s">
        <v>66</v>
      </c>
      <c r="C120" s="14"/>
      <c r="D120" s="25">
        <f>SUBTOTAL(9,D114:D119)</f>
        <v>8406</v>
      </c>
      <c r="E120" s="30"/>
      <c r="F120" s="25">
        <f>SUBTOTAL(9,F114:F119)</f>
        <v>1835</v>
      </c>
      <c r="G120" s="30"/>
      <c r="H120" s="25">
        <f>SUBTOTAL(9,H114:H119)</f>
        <v>50806</v>
      </c>
      <c r="I120" s="34"/>
    </row>
    <row r="121" spans="1:9" ht="12.75" customHeight="1" outlineLevel="3">
      <c r="A121" s="18" t="s">
        <v>29</v>
      </c>
      <c r="B121" s="14" t="s">
        <v>32</v>
      </c>
      <c r="C121" s="14" t="s">
        <v>11</v>
      </c>
      <c r="D121" s="25">
        <v>1801</v>
      </c>
      <c r="E121" s="30">
        <v>0.1478</v>
      </c>
      <c r="F121" s="25">
        <v>584</v>
      </c>
      <c r="G121" s="30">
        <v>0.0479</v>
      </c>
      <c r="H121" s="25">
        <v>12185</v>
      </c>
      <c r="I121" s="34">
        <v>0.1957</v>
      </c>
    </row>
    <row r="122" spans="1:9" ht="12.75" customHeight="1" outlineLevel="3">
      <c r="A122" s="18" t="s">
        <v>29</v>
      </c>
      <c r="B122" s="14" t="s">
        <v>32</v>
      </c>
      <c r="C122" s="14" t="s">
        <v>12</v>
      </c>
      <c r="D122" s="25">
        <v>5</v>
      </c>
      <c r="E122" s="30">
        <v>0.0725</v>
      </c>
      <c r="F122" s="25">
        <v>2</v>
      </c>
      <c r="G122" s="30">
        <v>0.029</v>
      </c>
      <c r="H122" s="25">
        <v>69</v>
      </c>
      <c r="I122" s="34">
        <v>0.1014</v>
      </c>
    </row>
    <row r="123" spans="1:9" ht="12.75" customHeight="1" outlineLevel="3">
      <c r="A123" s="18" t="s">
        <v>29</v>
      </c>
      <c r="B123" s="14" t="s">
        <v>32</v>
      </c>
      <c r="C123" s="14" t="s">
        <v>14</v>
      </c>
      <c r="D123" s="25">
        <v>3</v>
      </c>
      <c r="E123" s="30">
        <v>0.0283</v>
      </c>
      <c r="F123" s="25">
        <v>1</v>
      </c>
      <c r="G123" s="30">
        <v>0.0094</v>
      </c>
      <c r="H123" s="25">
        <v>106</v>
      </c>
      <c r="I123" s="34">
        <v>0.0377</v>
      </c>
    </row>
    <row r="124" spans="1:9" ht="12.75" customHeight="1" outlineLevel="3">
      <c r="A124" s="18" t="s">
        <v>29</v>
      </c>
      <c r="B124" s="14" t="s">
        <v>32</v>
      </c>
      <c r="C124" s="14" t="s">
        <v>15</v>
      </c>
      <c r="D124" s="25">
        <v>8</v>
      </c>
      <c r="E124" s="30">
        <v>0.0352</v>
      </c>
      <c r="F124" s="25">
        <v>4</v>
      </c>
      <c r="G124" s="30">
        <v>0.0176</v>
      </c>
      <c r="H124" s="25">
        <v>227</v>
      </c>
      <c r="I124" s="34">
        <v>0.0529</v>
      </c>
    </row>
    <row r="125" spans="1:9" ht="12.75" customHeight="1" outlineLevel="3">
      <c r="A125" s="18" t="s">
        <v>29</v>
      </c>
      <c r="B125" s="14" t="s">
        <v>32</v>
      </c>
      <c r="C125" s="14" t="s">
        <v>16</v>
      </c>
      <c r="D125" s="25">
        <v>733</v>
      </c>
      <c r="E125" s="30">
        <v>0.1301</v>
      </c>
      <c r="F125" s="25">
        <v>102</v>
      </c>
      <c r="G125" s="30">
        <v>0.0181</v>
      </c>
      <c r="H125" s="25">
        <v>5634</v>
      </c>
      <c r="I125" s="34">
        <v>0.1482</v>
      </c>
    </row>
    <row r="126" spans="1:9" ht="12.75" customHeight="1" outlineLevel="3">
      <c r="A126" s="18" t="s">
        <v>29</v>
      </c>
      <c r="B126" s="14" t="s">
        <v>32</v>
      </c>
      <c r="C126" s="14" t="s">
        <v>17</v>
      </c>
      <c r="D126" s="25">
        <v>169</v>
      </c>
      <c r="E126" s="30">
        <v>0.0305</v>
      </c>
      <c r="F126" s="25">
        <v>45</v>
      </c>
      <c r="G126" s="30">
        <v>0.0081</v>
      </c>
      <c r="H126" s="25">
        <v>5550</v>
      </c>
      <c r="I126" s="34">
        <v>0.0386</v>
      </c>
    </row>
    <row r="127" spans="1:9" ht="12.75" customHeight="1" outlineLevel="2">
      <c r="A127" s="18"/>
      <c r="B127" s="13" t="s">
        <v>75</v>
      </c>
      <c r="C127" s="14"/>
      <c r="D127" s="25">
        <f>SUBTOTAL(9,D121:D126)</f>
        <v>2719</v>
      </c>
      <c r="E127" s="30"/>
      <c r="F127" s="25">
        <f>SUBTOTAL(9,F121:F126)</f>
        <v>738</v>
      </c>
      <c r="G127" s="30"/>
      <c r="H127" s="25">
        <f>SUBTOTAL(9,H121:H126)</f>
        <v>23771</v>
      </c>
      <c r="I127" s="34"/>
    </row>
    <row r="128" spans="1:9" ht="12.75" customHeight="1" outlineLevel="1">
      <c r="A128" s="20" t="s">
        <v>53</v>
      </c>
      <c r="B128" s="14"/>
      <c r="C128" s="14"/>
      <c r="D128" s="25">
        <f>SUBTOTAL(9,D93:D126)</f>
        <v>61364</v>
      </c>
      <c r="E128" s="30"/>
      <c r="F128" s="25">
        <f>SUBTOTAL(9,F93:F126)</f>
        <v>16365</v>
      </c>
      <c r="G128" s="30"/>
      <c r="H128" s="25">
        <f>SUBTOTAL(9,H93:H126)</f>
        <v>364949</v>
      </c>
      <c r="I128" s="34"/>
    </row>
    <row r="129" spans="1:9" ht="12.75" customHeight="1" outlineLevel="3">
      <c r="A129" s="18" t="s">
        <v>33</v>
      </c>
      <c r="B129" s="14" t="s">
        <v>30</v>
      </c>
      <c r="C129" s="14" t="s">
        <v>11</v>
      </c>
      <c r="D129" s="25">
        <v>10782</v>
      </c>
      <c r="E129" s="30">
        <v>0.1723</v>
      </c>
      <c r="F129" s="25">
        <v>3906</v>
      </c>
      <c r="G129" s="30">
        <v>0.0624</v>
      </c>
      <c r="H129" s="25">
        <v>62577</v>
      </c>
      <c r="I129" s="34">
        <v>0.2347</v>
      </c>
    </row>
    <row r="130" spans="1:9" ht="12.75" customHeight="1" outlineLevel="3">
      <c r="A130" s="18" t="s">
        <v>33</v>
      </c>
      <c r="B130" s="14" t="s">
        <v>30</v>
      </c>
      <c r="C130" s="14" t="s">
        <v>12</v>
      </c>
      <c r="D130" s="25">
        <v>0</v>
      </c>
      <c r="E130" s="31" t="s">
        <v>13</v>
      </c>
      <c r="F130" s="25">
        <v>0</v>
      </c>
      <c r="G130" s="31" t="s">
        <v>13</v>
      </c>
      <c r="H130" s="27" t="s">
        <v>13</v>
      </c>
      <c r="I130" s="35" t="s">
        <v>13</v>
      </c>
    </row>
    <row r="131" spans="1:9" ht="12.75" customHeight="1" outlineLevel="3">
      <c r="A131" s="18" t="s">
        <v>33</v>
      </c>
      <c r="B131" s="14" t="s">
        <v>30</v>
      </c>
      <c r="C131" s="14" t="s">
        <v>14</v>
      </c>
      <c r="D131" s="25">
        <v>0</v>
      </c>
      <c r="E131" s="31" t="s">
        <v>13</v>
      </c>
      <c r="F131" s="25">
        <v>0</v>
      </c>
      <c r="G131" s="31" t="s">
        <v>13</v>
      </c>
      <c r="H131" s="27" t="s">
        <v>13</v>
      </c>
      <c r="I131" s="35" t="s">
        <v>13</v>
      </c>
    </row>
    <row r="132" spans="1:9" ht="12.75" customHeight="1" outlineLevel="3">
      <c r="A132" s="18" t="s">
        <v>33</v>
      </c>
      <c r="B132" s="14" t="s">
        <v>30</v>
      </c>
      <c r="C132" s="14" t="s">
        <v>15</v>
      </c>
      <c r="D132" s="25">
        <v>0</v>
      </c>
      <c r="E132" s="31" t="s">
        <v>13</v>
      </c>
      <c r="F132" s="25">
        <v>0</v>
      </c>
      <c r="G132" s="31" t="s">
        <v>13</v>
      </c>
      <c r="H132" s="27" t="s">
        <v>13</v>
      </c>
      <c r="I132" s="35" t="s">
        <v>13</v>
      </c>
    </row>
    <row r="133" spans="1:9" ht="12.75" customHeight="1" outlineLevel="3">
      <c r="A133" s="18" t="s">
        <v>33</v>
      </c>
      <c r="B133" s="14" t="s">
        <v>30</v>
      </c>
      <c r="C133" s="14" t="s">
        <v>16</v>
      </c>
      <c r="D133" s="25">
        <v>9034</v>
      </c>
      <c r="E133" s="30">
        <v>0.2085</v>
      </c>
      <c r="F133" s="25">
        <v>1913</v>
      </c>
      <c r="G133" s="30">
        <v>0.0442</v>
      </c>
      <c r="H133" s="25">
        <v>43326</v>
      </c>
      <c r="I133" s="34">
        <v>0.2527</v>
      </c>
    </row>
    <row r="134" spans="1:9" ht="12.75" customHeight="1" outlineLevel="3">
      <c r="A134" s="18" t="s">
        <v>33</v>
      </c>
      <c r="B134" s="14" t="s">
        <v>30</v>
      </c>
      <c r="C134" s="14" t="s">
        <v>17</v>
      </c>
      <c r="D134" s="25">
        <v>0</v>
      </c>
      <c r="E134" s="31" t="s">
        <v>13</v>
      </c>
      <c r="F134" s="25">
        <v>0</v>
      </c>
      <c r="G134" s="31" t="s">
        <v>13</v>
      </c>
      <c r="H134" s="27" t="s">
        <v>13</v>
      </c>
      <c r="I134" s="35" t="s">
        <v>13</v>
      </c>
    </row>
    <row r="135" spans="1:9" ht="12.75" customHeight="1" outlineLevel="2">
      <c r="A135" s="18"/>
      <c r="B135" s="13" t="s">
        <v>73</v>
      </c>
      <c r="C135" s="14"/>
      <c r="D135" s="25">
        <f>SUBTOTAL(9,D129:D134)</f>
        <v>19816</v>
      </c>
      <c r="E135" s="31"/>
      <c r="F135" s="25">
        <f>SUBTOTAL(9,F129:F134)</f>
        <v>5819</v>
      </c>
      <c r="G135" s="31"/>
      <c r="H135" s="27">
        <f>SUBTOTAL(9,H129:H134)</f>
        <v>105903</v>
      </c>
      <c r="I135" s="35"/>
    </row>
    <row r="136" spans="1:9" ht="12.75" customHeight="1" outlineLevel="3">
      <c r="A136" s="18" t="s">
        <v>33</v>
      </c>
      <c r="B136" s="14" t="s">
        <v>31</v>
      </c>
      <c r="C136" s="14" t="s">
        <v>11</v>
      </c>
      <c r="D136" s="25">
        <v>15911</v>
      </c>
      <c r="E136" s="30">
        <v>0.2381</v>
      </c>
      <c r="F136" s="25">
        <v>3870</v>
      </c>
      <c r="G136" s="30">
        <v>0.0579</v>
      </c>
      <c r="H136" s="25">
        <v>66824</v>
      </c>
      <c r="I136" s="34">
        <v>0.296</v>
      </c>
    </row>
    <row r="137" spans="1:9" ht="12.75" customHeight="1" outlineLevel="3">
      <c r="A137" s="18" t="s">
        <v>33</v>
      </c>
      <c r="B137" s="14" t="s">
        <v>31</v>
      </c>
      <c r="C137" s="14" t="s">
        <v>12</v>
      </c>
      <c r="D137" s="25">
        <v>0</v>
      </c>
      <c r="E137" s="31" t="s">
        <v>13</v>
      </c>
      <c r="F137" s="25">
        <v>0</v>
      </c>
      <c r="G137" s="31" t="s">
        <v>13</v>
      </c>
      <c r="H137" s="27" t="s">
        <v>13</v>
      </c>
      <c r="I137" s="35" t="s">
        <v>13</v>
      </c>
    </row>
    <row r="138" spans="1:9" ht="12.75" customHeight="1" outlineLevel="3">
      <c r="A138" s="18" t="s">
        <v>33</v>
      </c>
      <c r="B138" s="14" t="s">
        <v>31</v>
      </c>
      <c r="C138" s="14" t="s">
        <v>14</v>
      </c>
      <c r="D138" s="25">
        <v>0</v>
      </c>
      <c r="E138" s="31" t="s">
        <v>13</v>
      </c>
      <c r="F138" s="25">
        <v>0</v>
      </c>
      <c r="G138" s="31" t="s">
        <v>13</v>
      </c>
      <c r="H138" s="27" t="s">
        <v>13</v>
      </c>
      <c r="I138" s="35" t="s">
        <v>13</v>
      </c>
    </row>
    <row r="139" spans="1:9" ht="12.75" customHeight="1" outlineLevel="3">
      <c r="A139" s="18" t="s">
        <v>33</v>
      </c>
      <c r="B139" s="14" t="s">
        <v>31</v>
      </c>
      <c r="C139" s="14" t="s">
        <v>15</v>
      </c>
      <c r="D139" s="25">
        <v>0</v>
      </c>
      <c r="E139" s="31" t="s">
        <v>13</v>
      </c>
      <c r="F139" s="25">
        <v>0</v>
      </c>
      <c r="G139" s="31" t="s">
        <v>13</v>
      </c>
      <c r="H139" s="27" t="s">
        <v>13</v>
      </c>
      <c r="I139" s="35" t="s">
        <v>13</v>
      </c>
    </row>
    <row r="140" spans="1:9" ht="12.75" customHeight="1" outlineLevel="3">
      <c r="A140" s="18" t="s">
        <v>33</v>
      </c>
      <c r="B140" s="14" t="s">
        <v>31</v>
      </c>
      <c r="C140" s="14" t="s">
        <v>16</v>
      </c>
      <c r="D140" s="25">
        <v>1753</v>
      </c>
      <c r="E140" s="30">
        <v>0.1045</v>
      </c>
      <c r="F140" s="25">
        <v>189</v>
      </c>
      <c r="G140" s="30">
        <v>0.0113</v>
      </c>
      <c r="H140" s="25">
        <v>16780</v>
      </c>
      <c r="I140" s="34">
        <v>0.1157</v>
      </c>
    </row>
    <row r="141" spans="1:9" ht="12.75" customHeight="1" outlineLevel="3">
      <c r="A141" s="18" t="s">
        <v>33</v>
      </c>
      <c r="B141" s="14" t="s">
        <v>31</v>
      </c>
      <c r="C141" s="14" t="s">
        <v>17</v>
      </c>
      <c r="D141" s="25">
        <v>0</v>
      </c>
      <c r="E141" s="31" t="s">
        <v>13</v>
      </c>
      <c r="F141" s="25">
        <v>0</v>
      </c>
      <c r="G141" s="31" t="s">
        <v>13</v>
      </c>
      <c r="H141" s="27" t="s">
        <v>13</v>
      </c>
      <c r="I141" s="35" t="s">
        <v>13</v>
      </c>
    </row>
    <row r="142" spans="1:9" ht="12.75" customHeight="1" outlineLevel="2">
      <c r="A142" s="18"/>
      <c r="B142" s="13" t="s">
        <v>74</v>
      </c>
      <c r="C142" s="14"/>
      <c r="D142" s="25">
        <f>SUBTOTAL(9,D136:D141)</f>
        <v>17664</v>
      </c>
      <c r="E142" s="31"/>
      <c r="F142" s="25">
        <f>SUBTOTAL(9,F136:F141)</f>
        <v>4059</v>
      </c>
      <c r="G142" s="31"/>
      <c r="H142" s="27">
        <f>SUBTOTAL(9,H136:H141)</f>
        <v>83604</v>
      </c>
      <c r="I142" s="35"/>
    </row>
    <row r="143" spans="1:9" ht="12.75" customHeight="1" outlineLevel="3">
      <c r="A143" s="18" t="s">
        <v>33</v>
      </c>
      <c r="B143" s="14" t="s">
        <v>10</v>
      </c>
      <c r="C143" s="14" t="s">
        <v>11</v>
      </c>
      <c r="D143" s="25">
        <v>12323</v>
      </c>
      <c r="E143" s="30">
        <v>0.2518</v>
      </c>
      <c r="F143" s="25">
        <v>2481</v>
      </c>
      <c r="G143" s="30">
        <v>0.0507</v>
      </c>
      <c r="H143" s="25">
        <v>48941</v>
      </c>
      <c r="I143" s="34">
        <v>0.3025</v>
      </c>
    </row>
    <row r="144" spans="1:9" ht="12.75" customHeight="1" outlineLevel="3">
      <c r="A144" s="18" t="s">
        <v>33</v>
      </c>
      <c r="B144" s="14" t="s">
        <v>10</v>
      </c>
      <c r="C144" s="14" t="s">
        <v>12</v>
      </c>
      <c r="D144" s="25">
        <v>0</v>
      </c>
      <c r="E144" s="31" t="s">
        <v>13</v>
      </c>
      <c r="F144" s="25">
        <v>0</v>
      </c>
      <c r="G144" s="31" t="s">
        <v>13</v>
      </c>
      <c r="H144" s="27" t="s">
        <v>13</v>
      </c>
      <c r="I144" s="35" t="s">
        <v>13</v>
      </c>
    </row>
    <row r="145" spans="1:9" ht="12.75" customHeight="1" outlineLevel="3">
      <c r="A145" s="18" t="s">
        <v>33</v>
      </c>
      <c r="B145" s="14" t="s">
        <v>10</v>
      </c>
      <c r="C145" s="14" t="s">
        <v>14</v>
      </c>
      <c r="D145" s="25">
        <v>0</v>
      </c>
      <c r="E145" s="31" t="s">
        <v>13</v>
      </c>
      <c r="F145" s="25">
        <v>0</v>
      </c>
      <c r="G145" s="31" t="s">
        <v>13</v>
      </c>
      <c r="H145" s="27" t="s">
        <v>13</v>
      </c>
      <c r="I145" s="35" t="s">
        <v>13</v>
      </c>
    </row>
    <row r="146" spans="1:9" ht="12.75" customHeight="1" outlineLevel="3">
      <c r="A146" s="18" t="s">
        <v>33</v>
      </c>
      <c r="B146" s="14" t="s">
        <v>10</v>
      </c>
      <c r="C146" s="14" t="s">
        <v>15</v>
      </c>
      <c r="D146" s="25">
        <v>0</v>
      </c>
      <c r="E146" s="31" t="s">
        <v>13</v>
      </c>
      <c r="F146" s="25">
        <v>0</v>
      </c>
      <c r="G146" s="31" t="s">
        <v>13</v>
      </c>
      <c r="H146" s="27" t="s">
        <v>13</v>
      </c>
      <c r="I146" s="35" t="s">
        <v>13</v>
      </c>
    </row>
    <row r="147" spans="1:9" ht="12.75" customHeight="1" outlineLevel="3">
      <c r="A147" s="18" t="s">
        <v>33</v>
      </c>
      <c r="B147" s="14" t="s">
        <v>10</v>
      </c>
      <c r="C147" s="14" t="s">
        <v>16</v>
      </c>
      <c r="D147" s="25">
        <v>3786</v>
      </c>
      <c r="E147" s="30">
        <v>0.1695</v>
      </c>
      <c r="F147" s="25">
        <v>465</v>
      </c>
      <c r="G147" s="30">
        <v>0.0208</v>
      </c>
      <c r="H147" s="25">
        <v>22341</v>
      </c>
      <c r="I147" s="34">
        <v>0.1903</v>
      </c>
    </row>
    <row r="148" spans="1:9" ht="12.75" customHeight="1" outlineLevel="3">
      <c r="A148" s="18" t="s">
        <v>33</v>
      </c>
      <c r="B148" s="14" t="s">
        <v>10</v>
      </c>
      <c r="C148" s="14" t="s">
        <v>17</v>
      </c>
      <c r="D148" s="25">
        <v>0</v>
      </c>
      <c r="E148" s="31" t="s">
        <v>13</v>
      </c>
      <c r="F148" s="25">
        <v>0</v>
      </c>
      <c r="G148" s="31" t="s">
        <v>13</v>
      </c>
      <c r="H148" s="27" t="s">
        <v>13</v>
      </c>
      <c r="I148" s="35" t="s">
        <v>13</v>
      </c>
    </row>
    <row r="149" spans="1:9" ht="12.75" customHeight="1" outlineLevel="2">
      <c r="A149" s="18"/>
      <c r="B149" s="13" t="s">
        <v>61</v>
      </c>
      <c r="C149" s="14"/>
      <c r="D149" s="25">
        <f>SUBTOTAL(9,D143:D148)</f>
        <v>16109</v>
      </c>
      <c r="E149" s="31"/>
      <c r="F149" s="25">
        <f>SUBTOTAL(9,F143:F148)</f>
        <v>2946</v>
      </c>
      <c r="G149" s="31"/>
      <c r="H149" s="27">
        <f>SUBTOTAL(9,H143:H148)</f>
        <v>71282</v>
      </c>
      <c r="I149" s="35"/>
    </row>
    <row r="150" spans="1:9" ht="12.75" customHeight="1" outlineLevel="3">
      <c r="A150" s="18" t="s">
        <v>33</v>
      </c>
      <c r="B150" s="14" t="s">
        <v>32</v>
      </c>
      <c r="C150" s="14" t="s">
        <v>11</v>
      </c>
      <c r="D150" s="25">
        <v>6528</v>
      </c>
      <c r="E150" s="30">
        <v>0.2063</v>
      </c>
      <c r="F150" s="25">
        <v>1831</v>
      </c>
      <c r="G150" s="30">
        <v>0.0579</v>
      </c>
      <c r="H150" s="25">
        <v>31645</v>
      </c>
      <c r="I150" s="34">
        <v>0.2641</v>
      </c>
    </row>
    <row r="151" spans="1:9" ht="12.75" customHeight="1" outlineLevel="3">
      <c r="A151" s="18" t="s">
        <v>33</v>
      </c>
      <c r="B151" s="14" t="s">
        <v>32</v>
      </c>
      <c r="C151" s="14" t="s">
        <v>12</v>
      </c>
      <c r="D151" s="25">
        <v>12</v>
      </c>
      <c r="E151" s="30">
        <v>0.0774</v>
      </c>
      <c r="F151" s="25">
        <v>1</v>
      </c>
      <c r="G151" s="30">
        <v>0.0065</v>
      </c>
      <c r="H151" s="25">
        <v>155</v>
      </c>
      <c r="I151" s="34">
        <v>0.0839</v>
      </c>
    </row>
    <row r="152" spans="1:9" ht="12.75" customHeight="1" outlineLevel="3">
      <c r="A152" s="18" t="s">
        <v>33</v>
      </c>
      <c r="B152" s="14" t="s">
        <v>32</v>
      </c>
      <c r="C152" s="14" t="s">
        <v>14</v>
      </c>
      <c r="D152" s="25">
        <v>8</v>
      </c>
      <c r="E152" s="30">
        <v>0.0268</v>
      </c>
      <c r="F152" s="25">
        <v>3</v>
      </c>
      <c r="G152" s="30">
        <v>0.0101</v>
      </c>
      <c r="H152" s="25">
        <v>298</v>
      </c>
      <c r="I152" s="34">
        <v>0.0369</v>
      </c>
    </row>
    <row r="153" spans="1:9" ht="12.75" customHeight="1" outlineLevel="3">
      <c r="A153" s="18" t="s">
        <v>33</v>
      </c>
      <c r="B153" s="14" t="s">
        <v>32</v>
      </c>
      <c r="C153" s="14" t="s">
        <v>15</v>
      </c>
      <c r="D153" s="25">
        <v>22</v>
      </c>
      <c r="E153" s="30">
        <v>0.0321</v>
      </c>
      <c r="F153" s="25">
        <v>9</v>
      </c>
      <c r="G153" s="30">
        <v>0.0131</v>
      </c>
      <c r="H153" s="25">
        <v>685</v>
      </c>
      <c r="I153" s="34">
        <v>0.0453</v>
      </c>
    </row>
    <row r="154" spans="1:9" ht="12.75" customHeight="1" outlineLevel="3">
      <c r="A154" s="18" t="s">
        <v>33</v>
      </c>
      <c r="B154" s="14" t="s">
        <v>32</v>
      </c>
      <c r="C154" s="14" t="s">
        <v>16</v>
      </c>
      <c r="D154" s="25">
        <v>2199</v>
      </c>
      <c r="E154" s="30">
        <v>0.1388</v>
      </c>
      <c r="F154" s="25">
        <v>319</v>
      </c>
      <c r="G154" s="30">
        <v>0.0201</v>
      </c>
      <c r="H154" s="25">
        <v>15839</v>
      </c>
      <c r="I154" s="34">
        <v>0.159</v>
      </c>
    </row>
    <row r="155" spans="1:9" ht="12.75" customHeight="1" outlineLevel="3">
      <c r="A155" s="18" t="s">
        <v>33</v>
      </c>
      <c r="B155" s="14" t="s">
        <v>32</v>
      </c>
      <c r="C155" s="14" t="s">
        <v>17</v>
      </c>
      <c r="D155" s="25">
        <v>464</v>
      </c>
      <c r="E155" s="30">
        <v>0.033</v>
      </c>
      <c r="F155" s="25">
        <v>102</v>
      </c>
      <c r="G155" s="30">
        <v>0.0073</v>
      </c>
      <c r="H155" s="25">
        <v>14056</v>
      </c>
      <c r="I155" s="34">
        <v>0.0403</v>
      </c>
    </row>
    <row r="156" spans="1:9" ht="12.75" customHeight="1" outlineLevel="2">
      <c r="A156" s="18"/>
      <c r="B156" s="13" t="s">
        <v>75</v>
      </c>
      <c r="C156" s="14"/>
      <c r="D156" s="25">
        <f>SUBTOTAL(9,D150:D155)</f>
        <v>9233</v>
      </c>
      <c r="E156" s="30"/>
      <c r="F156" s="25">
        <f>SUBTOTAL(9,F150:F155)</f>
        <v>2265</v>
      </c>
      <c r="G156" s="30"/>
      <c r="H156" s="25">
        <f>SUBTOTAL(9,H150:H155)</f>
        <v>62678</v>
      </c>
      <c r="I156" s="34"/>
    </row>
    <row r="157" spans="1:9" ht="12.75" customHeight="1" outlineLevel="3">
      <c r="A157" s="18" t="s">
        <v>33</v>
      </c>
      <c r="B157" s="14" t="s">
        <v>34</v>
      </c>
      <c r="C157" s="14" t="s">
        <v>11</v>
      </c>
      <c r="D157" s="25">
        <v>6850</v>
      </c>
      <c r="E157" s="30">
        <v>0.1642</v>
      </c>
      <c r="F157" s="25">
        <v>1920</v>
      </c>
      <c r="G157" s="30">
        <v>0.046</v>
      </c>
      <c r="H157" s="25">
        <v>41720</v>
      </c>
      <c r="I157" s="34">
        <v>0.2102</v>
      </c>
    </row>
    <row r="158" spans="1:9" ht="12.75" customHeight="1" outlineLevel="3">
      <c r="A158" s="18" t="s">
        <v>33</v>
      </c>
      <c r="B158" s="14" t="s">
        <v>34</v>
      </c>
      <c r="C158" s="14" t="s">
        <v>12</v>
      </c>
      <c r="D158" s="25">
        <v>4</v>
      </c>
      <c r="E158" s="30">
        <v>0.0245</v>
      </c>
      <c r="F158" s="25">
        <v>1</v>
      </c>
      <c r="G158" s="30">
        <v>0.0061</v>
      </c>
      <c r="H158" s="25">
        <v>163</v>
      </c>
      <c r="I158" s="34">
        <v>0.0307</v>
      </c>
    </row>
    <row r="159" spans="1:9" ht="12.75" customHeight="1" outlineLevel="3">
      <c r="A159" s="18" t="s">
        <v>33</v>
      </c>
      <c r="B159" s="14" t="s">
        <v>34</v>
      </c>
      <c r="C159" s="14" t="s">
        <v>14</v>
      </c>
      <c r="D159" s="25">
        <v>2</v>
      </c>
      <c r="E159" s="30">
        <v>0.0089</v>
      </c>
      <c r="F159" s="25">
        <v>0</v>
      </c>
      <c r="G159" s="30">
        <v>0</v>
      </c>
      <c r="H159" s="25">
        <v>224</v>
      </c>
      <c r="I159" s="34">
        <v>0.0089</v>
      </c>
    </row>
    <row r="160" spans="1:9" ht="12.75" customHeight="1" outlineLevel="3">
      <c r="A160" s="18" t="s">
        <v>33</v>
      </c>
      <c r="B160" s="14" t="s">
        <v>34</v>
      </c>
      <c r="C160" s="14" t="s">
        <v>15</v>
      </c>
      <c r="D160" s="25">
        <v>11</v>
      </c>
      <c r="E160" s="30">
        <v>0.0319</v>
      </c>
      <c r="F160" s="25">
        <v>0</v>
      </c>
      <c r="G160" s="30">
        <v>0</v>
      </c>
      <c r="H160" s="25">
        <v>345</v>
      </c>
      <c r="I160" s="34">
        <v>0.0319</v>
      </c>
    </row>
    <row r="161" spans="1:9" ht="12.75" customHeight="1" outlineLevel="3">
      <c r="A161" s="18" t="s">
        <v>33</v>
      </c>
      <c r="B161" s="14" t="s">
        <v>34</v>
      </c>
      <c r="C161" s="14" t="s">
        <v>16</v>
      </c>
      <c r="D161" s="25">
        <v>1509</v>
      </c>
      <c r="E161" s="30">
        <v>0.1028</v>
      </c>
      <c r="F161" s="25">
        <v>207</v>
      </c>
      <c r="G161" s="30">
        <v>0.0141</v>
      </c>
      <c r="H161" s="25">
        <v>14679</v>
      </c>
      <c r="I161" s="34">
        <v>0.1169</v>
      </c>
    </row>
    <row r="162" spans="1:9" ht="12.75" customHeight="1" outlineLevel="3">
      <c r="A162" s="18" t="s">
        <v>33</v>
      </c>
      <c r="B162" s="14" t="s">
        <v>34</v>
      </c>
      <c r="C162" s="14" t="s">
        <v>17</v>
      </c>
      <c r="D162" s="25">
        <v>302</v>
      </c>
      <c r="E162" s="30">
        <v>0.0204</v>
      </c>
      <c r="F162" s="25">
        <v>63</v>
      </c>
      <c r="G162" s="30">
        <v>0.0043</v>
      </c>
      <c r="H162" s="25">
        <v>14794</v>
      </c>
      <c r="I162" s="34">
        <v>0.0247</v>
      </c>
    </row>
    <row r="163" spans="1:9" ht="12.75" customHeight="1" outlineLevel="2">
      <c r="A163" s="18"/>
      <c r="B163" s="13" t="s">
        <v>76</v>
      </c>
      <c r="C163" s="14"/>
      <c r="D163" s="25">
        <f>SUBTOTAL(9,D157:D162)</f>
        <v>8678</v>
      </c>
      <c r="E163" s="30"/>
      <c r="F163" s="25">
        <f>SUBTOTAL(9,F157:F162)</f>
        <v>2191</v>
      </c>
      <c r="G163" s="30"/>
      <c r="H163" s="25">
        <f>SUBTOTAL(9,H157:H162)</f>
        <v>71925</v>
      </c>
      <c r="I163" s="34"/>
    </row>
    <row r="164" spans="1:9" ht="12.75" customHeight="1" outlineLevel="1">
      <c r="A164" s="20" t="s">
        <v>54</v>
      </c>
      <c r="B164" s="14"/>
      <c r="C164" s="14"/>
      <c r="D164" s="25">
        <f>SUBTOTAL(9,D129:D162)</f>
        <v>71500</v>
      </c>
      <c r="E164" s="30"/>
      <c r="F164" s="25">
        <f>SUBTOTAL(9,F129:F162)</f>
        <v>17280</v>
      </c>
      <c r="G164" s="30"/>
      <c r="H164" s="25">
        <f>SUBTOTAL(9,H129:H162)</f>
        <v>395392</v>
      </c>
      <c r="I164" s="34"/>
    </row>
    <row r="165" spans="1:9" ht="12.75" customHeight="1" outlineLevel="3">
      <c r="A165" s="18" t="s">
        <v>35</v>
      </c>
      <c r="B165" s="14" t="s">
        <v>30</v>
      </c>
      <c r="C165" s="14" t="s">
        <v>11</v>
      </c>
      <c r="D165" s="25">
        <v>7996</v>
      </c>
      <c r="E165" s="30">
        <v>0.1742</v>
      </c>
      <c r="F165" s="25">
        <v>2985</v>
      </c>
      <c r="G165" s="30">
        <v>0.065</v>
      </c>
      <c r="H165" s="25">
        <v>45908</v>
      </c>
      <c r="I165" s="34">
        <v>0.2392</v>
      </c>
    </row>
    <row r="166" spans="1:9" ht="12.75" customHeight="1" outlineLevel="3">
      <c r="A166" s="18" t="s">
        <v>35</v>
      </c>
      <c r="B166" s="14" t="s">
        <v>30</v>
      </c>
      <c r="C166" s="14" t="s">
        <v>12</v>
      </c>
      <c r="D166" s="25">
        <v>0</v>
      </c>
      <c r="E166" s="31" t="s">
        <v>13</v>
      </c>
      <c r="F166" s="25">
        <v>0</v>
      </c>
      <c r="G166" s="31" t="s">
        <v>13</v>
      </c>
      <c r="H166" s="27" t="s">
        <v>13</v>
      </c>
      <c r="I166" s="35" t="s">
        <v>13</v>
      </c>
    </row>
    <row r="167" spans="1:9" ht="12.75" customHeight="1" outlineLevel="3">
      <c r="A167" s="18" t="s">
        <v>35</v>
      </c>
      <c r="B167" s="14" t="s">
        <v>30</v>
      </c>
      <c r="C167" s="14" t="s">
        <v>14</v>
      </c>
      <c r="D167" s="25">
        <v>0</v>
      </c>
      <c r="E167" s="31" t="s">
        <v>13</v>
      </c>
      <c r="F167" s="25">
        <v>0</v>
      </c>
      <c r="G167" s="31" t="s">
        <v>13</v>
      </c>
      <c r="H167" s="27" t="s">
        <v>13</v>
      </c>
      <c r="I167" s="35" t="s">
        <v>13</v>
      </c>
    </row>
    <row r="168" spans="1:9" ht="12.75" customHeight="1" outlineLevel="3">
      <c r="A168" s="18" t="s">
        <v>35</v>
      </c>
      <c r="B168" s="14" t="s">
        <v>30</v>
      </c>
      <c r="C168" s="14" t="s">
        <v>15</v>
      </c>
      <c r="D168" s="25">
        <v>0</v>
      </c>
      <c r="E168" s="31" t="s">
        <v>13</v>
      </c>
      <c r="F168" s="25">
        <v>0</v>
      </c>
      <c r="G168" s="31" t="s">
        <v>13</v>
      </c>
      <c r="H168" s="27" t="s">
        <v>13</v>
      </c>
      <c r="I168" s="35" t="s">
        <v>13</v>
      </c>
    </row>
    <row r="169" spans="1:9" ht="12.75" customHeight="1" outlineLevel="3">
      <c r="A169" s="18" t="s">
        <v>35</v>
      </c>
      <c r="B169" s="14" t="s">
        <v>30</v>
      </c>
      <c r="C169" s="14" t="s">
        <v>16</v>
      </c>
      <c r="D169" s="25">
        <v>11966</v>
      </c>
      <c r="E169" s="30">
        <v>0.2227</v>
      </c>
      <c r="F169" s="25">
        <v>3012</v>
      </c>
      <c r="G169" s="30">
        <v>0.0561</v>
      </c>
      <c r="H169" s="25">
        <v>53731</v>
      </c>
      <c r="I169" s="34">
        <v>0.2788</v>
      </c>
    </row>
    <row r="170" spans="1:9" ht="12.75" customHeight="1" outlineLevel="3">
      <c r="A170" s="18" t="s">
        <v>35</v>
      </c>
      <c r="B170" s="14" t="s">
        <v>30</v>
      </c>
      <c r="C170" s="14" t="s">
        <v>17</v>
      </c>
      <c r="D170" s="25">
        <v>0</v>
      </c>
      <c r="E170" s="31" t="s">
        <v>13</v>
      </c>
      <c r="F170" s="25">
        <v>0</v>
      </c>
      <c r="G170" s="31" t="s">
        <v>13</v>
      </c>
      <c r="H170" s="27" t="s">
        <v>13</v>
      </c>
      <c r="I170" s="35" t="s">
        <v>13</v>
      </c>
    </row>
    <row r="171" spans="1:9" ht="12.75" customHeight="1" outlineLevel="2">
      <c r="A171" s="18"/>
      <c r="B171" s="13" t="s">
        <v>73</v>
      </c>
      <c r="C171" s="14"/>
      <c r="D171" s="25">
        <f>SUBTOTAL(9,D165:D170)</f>
        <v>19962</v>
      </c>
      <c r="E171" s="31"/>
      <c r="F171" s="25">
        <f>SUBTOTAL(9,F165:F170)</f>
        <v>5997</v>
      </c>
      <c r="G171" s="31"/>
      <c r="H171" s="27">
        <f>SUBTOTAL(9,H165:H170)</f>
        <v>99639</v>
      </c>
      <c r="I171" s="35"/>
    </row>
    <row r="172" spans="1:9" ht="12.75" customHeight="1" outlineLevel="3">
      <c r="A172" s="18" t="s">
        <v>35</v>
      </c>
      <c r="B172" s="14" t="s">
        <v>34</v>
      </c>
      <c r="C172" s="14" t="s">
        <v>11</v>
      </c>
      <c r="D172" s="25">
        <v>0</v>
      </c>
      <c r="E172" s="31" t="s">
        <v>13</v>
      </c>
      <c r="F172" s="25">
        <v>0</v>
      </c>
      <c r="G172" s="31" t="s">
        <v>13</v>
      </c>
      <c r="H172" s="27" t="s">
        <v>13</v>
      </c>
      <c r="I172" s="35" t="s">
        <v>13</v>
      </c>
    </row>
    <row r="173" spans="1:9" ht="12.75" customHeight="1" outlineLevel="3">
      <c r="A173" s="18" t="s">
        <v>35</v>
      </c>
      <c r="B173" s="14" t="s">
        <v>34</v>
      </c>
      <c r="C173" s="14" t="s">
        <v>12</v>
      </c>
      <c r="D173" s="25">
        <v>0</v>
      </c>
      <c r="E173" s="31" t="s">
        <v>13</v>
      </c>
      <c r="F173" s="25">
        <v>0</v>
      </c>
      <c r="G173" s="31" t="s">
        <v>13</v>
      </c>
      <c r="H173" s="27" t="s">
        <v>13</v>
      </c>
      <c r="I173" s="35" t="s">
        <v>13</v>
      </c>
    </row>
    <row r="174" spans="1:9" ht="12.75" customHeight="1" outlineLevel="3">
      <c r="A174" s="18" t="s">
        <v>35</v>
      </c>
      <c r="B174" s="14" t="s">
        <v>34</v>
      </c>
      <c r="C174" s="14" t="s">
        <v>14</v>
      </c>
      <c r="D174" s="25">
        <v>0</v>
      </c>
      <c r="E174" s="31" t="s">
        <v>13</v>
      </c>
      <c r="F174" s="25">
        <v>0</v>
      </c>
      <c r="G174" s="31" t="s">
        <v>13</v>
      </c>
      <c r="H174" s="27" t="s">
        <v>13</v>
      </c>
      <c r="I174" s="35" t="s">
        <v>13</v>
      </c>
    </row>
    <row r="175" spans="1:9" ht="12.75" customHeight="1" outlineLevel="3">
      <c r="A175" s="18" t="s">
        <v>35</v>
      </c>
      <c r="B175" s="14" t="s">
        <v>34</v>
      </c>
      <c r="C175" s="14" t="s">
        <v>15</v>
      </c>
      <c r="D175" s="25">
        <v>0</v>
      </c>
      <c r="E175" s="31" t="s">
        <v>13</v>
      </c>
      <c r="F175" s="25">
        <v>0</v>
      </c>
      <c r="G175" s="31" t="s">
        <v>13</v>
      </c>
      <c r="H175" s="27" t="s">
        <v>13</v>
      </c>
      <c r="I175" s="35" t="s">
        <v>13</v>
      </c>
    </row>
    <row r="176" spans="1:9" ht="12.75" customHeight="1" outlineLevel="3">
      <c r="A176" s="18" t="s">
        <v>35</v>
      </c>
      <c r="B176" s="14" t="s">
        <v>34</v>
      </c>
      <c r="C176" s="14" t="s">
        <v>16</v>
      </c>
      <c r="D176" s="25">
        <v>0</v>
      </c>
      <c r="E176" s="31" t="s">
        <v>13</v>
      </c>
      <c r="F176" s="25">
        <v>0</v>
      </c>
      <c r="G176" s="31" t="s">
        <v>13</v>
      </c>
      <c r="H176" s="27" t="s">
        <v>13</v>
      </c>
      <c r="I176" s="35" t="s">
        <v>13</v>
      </c>
    </row>
    <row r="177" spans="1:9" ht="12.75" customHeight="1" outlineLevel="3">
      <c r="A177" s="18" t="s">
        <v>35</v>
      </c>
      <c r="B177" s="14" t="s">
        <v>34</v>
      </c>
      <c r="C177" s="14" t="s">
        <v>17</v>
      </c>
      <c r="D177" s="25">
        <v>0</v>
      </c>
      <c r="E177" s="31" t="s">
        <v>13</v>
      </c>
      <c r="F177" s="25">
        <v>0</v>
      </c>
      <c r="G177" s="31" t="s">
        <v>13</v>
      </c>
      <c r="H177" s="27" t="s">
        <v>13</v>
      </c>
      <c r="I177" s="35" t="s">
        <v>13</v>
      </c>
    </row>
    <row r="178" spans="1:9" ht="12.75" customHeight="1" outlineLevel="2">
      <c r="A178" s="18"/>
      <c r="B178" s="13" t="s">
        <v>76</v>
      </c>
      <c r="C178" s="14"/>
      <c r="D178" s="25">
        <f>SUBTOTAL(9,D172:D177)</f>
        <v>0</v>
      </c>
      <c r="E178" s="31"/>
      <c r="F178" s="25">
        <f>SUBTOTAL(9,F172:F177)</f>
        <v>0</v>
      </c>
      <c r="G178" s="31"/>
      <c r="H178" s="27">
        <f>SUBTOTAL(9,H172:H177)</f>
        <v>0</v>
      </c>
      <c r="I178" s="35"/>
    </row>
    <row r="179" spans="1:9" ht="12.75" customHeight="1" outlineLevel="3">
      <c r="A179" s="18" t="s">
        <v>35</v>
      </c>
      <c r="B179" s="14" t="s">
        <v>36</v>
      </c>
      <c r="C179" s="14" t="s">
        <v>11</v>
      </c>
      <c r="D179" s="25">
        <v>38537</v>
      </c>
      <c r="E179" s="30">
        <v>0.1372</v>
      </c>
      <c r="F179" s="25">
        <v>12604</v>
      </c>
      <c r="G179" s="30">
        <v>0.0449</v>
      </c>
      <c r="H179" s="25">
        <v>280924</v>
      </c>
      <c r="I179" s="34">
        <v>0.182</v>
      </c>
    </row>
    <row r="180" spans="1:9" ht="12.75" customHeight="1" outlineLevel="3">
      <c r="A180" s="18" t="s">
        <v>35</v>
      </c>
      <c r="B180" s="14" t="s">
        <v>36</v>
      </c>
      <c r="C180" s="14" t="s">
        <v>12</v>
      </c>
      <c r="D180" s="25">
        <v>6</v>
      </c>
      <c r="E180" s="30">
        <v>0.0448</v>
      </c>
      <c r="F180" s="25">
        <v>1</v>
      </c>
      <c r="G180" s="30">
        <v>0.0075</v>
      </c>
      <c r="H180" s="25">
        <v>134</v>
      </c>
      <c r="I180" s="34">
        <v>0.0522</v>
      </c>
    </row>
    <row r="181" spans="1:9" ht="12.75" customHeight="1" outlineLevel="3">
      <c r="A181" s="18" t="s">
        <v>35</v>
      </c>
      <c r="B181" s="14" t="s">
        <v>36</v>
      </c>
      <c r="C181" s="14" t="s">
        <v>14</v>
      </c>
      <c r="D181" s="25">
        <v>5</v>
      </c>
      <c r="E181" s="30">
        <v>0.0276</v>
      </c>
      <c r="F181" s="25">
        <v>0</v>
      </c>
      <c r="G181" s="30">
        <v>0</v>
      </c>
      <c r="H181" s="25">
        <v>181</v>
      </c>
      <c r="I181" s="34">
        <v>0.0276</v>
      </c>
    </row>
    <row r="182" spans="1:9" ht="12.75" customHeight="1" outlineLevel="3">
      <c r="A182" s="18" t="s">
        <v>35</v>
      </c>
      <c r="B182" s="14" t="s">
        <v>36</v>
      </c>
      <c r="C182" s="14" t="s">
        <v>15</v>
      </c>
      <c r="D182" s="25">
        <v>54</v>
      </c>
      <c r="E182" s="30">
        <v>0.0177</v>
      </c>
      <c r="F182" s="25">
        <v>8</v>
      </c>
      <c r="G182" s="30">
        <v>0.0026</v>
      </c>
      <c r="H182" s="25">
        <v>3054</v>
      </c>
      <c r="I182" s="34">
        <v>0.0203</v>
      </c>
    </row>
    <row r="183" spans="1:9" ht="12.75" customHeight="1" outlineLevel="3">
      <c r="A183" s="18" t="s">
        <v>35</v>
      </c>
      <c r="B183" s="14" t="s">
        <v>36</v>
      </c>
      <c r="C183" s="14" t="s">
        <v>16</v>
      </c>
      <c r="D183" s="25">
        <v>1579</v>
      </c>
      <c r="E183" s="30">
        <v>0.0865</v>
      </c>
      <c r="F183" s="25">
        <v>286</v>
      </c>
      <c r="G183" s="30">
        <v>0.0157</v>
      </c>
      <c r="H183" s="25">
        <v>18264</v>
      </c>
      <c r="I183" s="34">
        <v>0.1021</v>
      </c>
    </row>
    <row r="184" spans="1:9" ht="12.75" customHeight="1" outlineLevel="3">
      <c r="A184" s="18" t="s">
        <v>35</v>
      </c>
      <c r="B184" s="14" t="s">
        <v>36</v>
      </c>
      <c r="C184" s="14" t="s">
        <v>17</v>
      </c>
      <c r="D184" s="25">
        <v>313</v>
      </c>
      <c r="E184" s="30">
        <v>0.0302</v>
      </c>
      <c r="F184" s="25">
        <v>40</v>
      </c>
      <c r="G184" s="30">
        <v>0.0039</v>
      </c>
      <c r="H184" s="25">
        <v>10356</v>
      </c>
      <c r="I184" s="34">
        <v>0.0341</v>
      </c>
    </row>
    <row r="185" spans="1:9" ht="12.75" customHeight="1" outlineLevel="2">
      <c r="A185" s="18"/>
      <c r="B185" s="13" t="s">
        <v>77</v>
      </c>
      <c r="C185" s="14"/>
      <c r="D185" s="25">
        <f>SUBTOTAL(9,D179:D184)</f>
        <v>40494</v>
      </c>
      <c r="E185" s="30"/>
      <c r="F185" s="25">
        <f>SUBTOTAL(9,F179:F184)</f>
        <v>12939</v>
      </c>
      <c r="G185" s="30"/>
      <c r="H185" s="25">
        <f>SUBTOTAL(9,H179:H184)</f>
        <v>312913</v>
      </c>
      <c r="I185" s="34"/>
    </row>
    <row r="186" spans="1:9" ht="12.75" customHeight="1" outlineLevel="1">
      <c r="A186" s="20" t="s">
        <v>55</v>
      </c>
      <c r="B186" s="14"/>
      <c r="C186" s="14"/>
      <c r="D186" s="25">
        <f>SUBTOTAL(9,D165:D184)</f>
        <v>60456</v>
      </c>
      <c r="E186" s="30"/>
      <c r="F186" s="25">
        <f>SUBTOTAL(9,F165:F184)</f>
        <v>18936</v>
      </c>
      <c r="G186" s="30"/>
      <c r="H186" s="25">
        <f>SUBTOTAL(9,H165:H184)</f>
        <v>412552</v>
      </c>
      <c r="I186" s="34"/>
    </row>
    <row r="187" spans="1:9" ht="12.75" customHeight="1" outlineLevel="3">
      <c r="A187" s="18" t="s">
        <v>37</v>
      </c>
      <c r="B187" s="14" t="s">
        <v>30</v>
      </c>
      <c r="C187" s="14" t="s">
        <v>11</v>
      </c>
      <c r="D187" s="25">
        <v>2479</v>
      </c>
      <c r="E187" s="30">
        <v>0.1721</v>
      </c>
      <c r="F187" s="25">
        <v>846</v>
      </c>
      <c r="G187" s="30">
        <v>0.0587</v>
      </c>
      <c r="H187" s="25">
        <v>14408</v>
      </c>
      <c r="I187" s="34">
        <v>0.2308</v>
      </c>
    </row>
    <row r="188" spans="1:9" ht="12.75" customHeight="1" outlineLevel="3">
      <c r="A188" s="18" t="s">
        <v>37</v>
      </c>
      <c r="B188" s="14" t="s">
        <v>30</v>
      </c>
      <c r="C188" s="14" t="s">
        <v>12</v>
      </c>
      <c r="D188" s="25">
        <v>0</v>
      </c>
      <c r="E188" s="31" t="s">
        <v>13</v>
      </c>
      <c r="F188" s="25">
        <v>0</v>
      </c>
      <c r="G188" s="31" t="s">
        <v>13</v>
      </c>
      <c r="H188" s="27" t="s">
        <v>13</v>
      </c>
      <c r="I188" s="35" t="s">
        <v>13</v>
      </c>
    </row>
    <row r="189" spans="1:9" ht="12.75" customHeight="1" outlineLevel="3">
      <c r="A189" s="18" t="s">
        <v>37</v>
      </c>
      <c r="B189" s="14" t="s">
        <v>30</v>
      </c>
      <c r="C189" s="14" t="s">
        <v>14</v>
      </c>
      <c r="D189" s="25">
        <v>0</v>
      </c>
      <c r="E189" s="31" t="s">
        <v>13</v>
      </c>
      <c r="F189" s="25">
        <v>0</v>
      </c>
      <c r="G189" s="31" t="s">
        <v>13</v>
      </c>
      <c r="H189" s="27" t="s">
        <v>13</v>
      </c>
      <c r="I189" s="35" t="s">
        <v>13</v>
      </c>
    </row>
    <row r="190" spans="1:9" ht="12.75" customHeight="1" outlineLevel="3">
      <c r="A190" s="18" t="s">
        <v>37</v>
      </c>
      <c r="B190" s="14" t="s">
        <v>30</v>
      </c>
      <c r="C190" s="14" t="s">
        <v>15</v>
      </c>
      <c r="D190" s="25">
        <v>0</v>
      </c>
      <c r="E190" s="31" t="s">
        <v>13</v>
      </c>
      <c r="F190" s="25">
        <v>0</v>
      </c>
      <c r="G190" s="31" t="s">
        <v>13</v>
      </c>
      <c r="H190" s="27" t="s">
        <v>13</v>
      </c>
      <c r="I190" s="35" t="s">
        <v>13</v>
      </c>
    </row>
    <row r="191" spans="1:9" ht="12.75" customHeight="1" outlineLevel="3">
      <c r="A191" s="18" t="s">
        <v>37</v>
      </c>
      <c r="B191" s="14" t="s">
        <v>30</v>
      </c>
      <c r="C191" s="14" t="s">
        <v>16</v>
      </c>
      <c r="D191" s="25">
        <v>3237</v>
      </c>
      <c r="E191" s="30">
        <v>0.201</v>
      </c>
      <c r="F191" s="25">
        <v>845</v>
      </c>
      <c r="G191" s="30">
        <v>0.0525</v>
      </c>
      <c r="H191" s="25">
        <v>16106</v>
      </c>
      <c r="I191" s="34">
        <v>0.2534</v>
      </c>
    </row>
    <row r="192" spans="1:9" ht="12.75" customHeight="1" outlineLevel="3">
      <c r="A192" s="18" t="s">
        <v>37</v>
      </c>
      <c r="B192" s="14" t="s">
        <v>30</v>
      </c>
      <c r="C192" s="14" t="s">
        <v>17</v>
      </c>
      <c r="D192" s="25">
        <v>0</v>
      </c>
      <c r="E192" s="31" t="s">
        <v>13</v>
      </c>
      <c r="F192" s="25">
        <v>0</v>
      </c>
      <c r="G192" s="31" t="s">
        <v>13</v>
      </c>
      <c r="H192" s="27" t="s">
        <v>13</v>
      </c>
      <c r="I192" s="35" t="s">
        <v>13</v>
      </c>
    </row>
    <row r="193" spans="1:9" ht="12.75" customHeight="1" outlineLevel="2">
      <c r="A193" s="18"/>
      <c r="B193" s="13" t="s">
        <v>73</v>
      </c>
      <c r="C193" s="14"/>
      <c r="D193" s="25">
        <f>SUBTOTAL(9,D187:D192)</f>
        <v>5716</v>
      </c>
      <c r="E193" s="31"/>
      <c r="F193" s="25">
        <f>SUBTOTAL(9,F187:F192)</f>
        <v>1691</v>
      </c>
      <c r="G193" s="31"/>
      <c r="H193" s="27">
        <f>SUBTOTAL(9,H187:H192)</f>
        <v>30514</v>
      </c>
      <c r="I193" s="35"/>
    </row>
    <row r="194" spans="1:9" ht="12.75" customHeight="1" outlineLevel="3">
      <c r="A194" s="18" t="s">
        <v>37</v>
      </c>
      <c r="B194" s="14" t="s">
        <v>38</v>
      </c>
      <c r="C194" s="14" t="s">
        <v>11</v>
      </c>
      <c r="D194" s="25">
        <v>4451</v>
      </c>
      <c r="E194" s="30">
        <v>0.19</v>
      </c>
      <c r="F194" s="25">
        <v>956</v>
      </c>
      <c r="G194" s="30">
        <v>0.0408</v>
      </c>
      <c r="H194" s="25">
        <v>23431</v>
      </c>
      <c r="I194" s="34">
        <v>0.2308</v>
      </c>
    </row>
    <row r="195" spans="1:9" ht="12.75" customHeight="1" outlineLevel="3">
      <c r="A195" s="18" t="s">
        <v>37</v>
      </c>
      <c r="B195" s="14" t="s">
        <v>38</v>
      </c>
      <c r="C195" s="14" t="s">
        <v>12</v>
      </c>
      <c r="D195" s="25">
        <v>4</v>
      </c>
      <c r="E195" s="30">
        <v>0.0299</v>
      </c>
      <c r="F195" s="25">
        <v>3</v>
      </c>
      <c r="G195" s="30">
        <v>0.0224</v>
      </c>
      <c r="H195" s="25">
        <v>134</v>
      </c>
      <c r="I195" s="34">
        <v>0.0522</v>
      </c>
    </row>
    <row r="196" spans="1:9" ht="12.75" customHeight="1" outlineLevel="3">
      <c r="A196" s="18" t="s">
        <v>37</v>
      </c>
      <c r="B196" s="14" t="s">
        <v>38</v>
      </c>
      <c r="C196" s="14" t="s">
        <v>14</v>
      </c>
      <c r="D196" s="25">
        <v>12</v>
      </c>
      <c r="E196" s="30">
        <v>0.0482</v>
      </c>
      <c r="F196" s="25">
        <v>1</v>
      </c>
      <c r="G196" s="30">
        <v>0.004</v>
      </c>
      <c r="H196" s="25">
        <v>249</v>
      </c>
      <c r="I196" s="34">
        <v>0.0522</v>
      </c>
    </row>
    <row r="197" spans="1:9" ht="12.75" customHeight="1" outlineLevel="3">
      <c r="A197" s="18" t="s">
        <v>37</v>
      </c>
      <c r="B197" s="14" t="s">
        <v>38</v>
      </c>
      <c r="C197" s="14" t="s">
        <v>15</v>
      </c>
      <c r="D197" s="25">
        <v>21</v>
      </c>
      <c r="E197" s="30">
        <v>0.0433</v>
      </c>
      <c r="F197" s="25">
        <v>5</v>
      </c>
      <c r="G197" s="30">
        <v>0.0103</v>
      </c>
      <c r="H197" s="25">
        <v>485</v>
      </c>
      <c r="I197" s="34">
        <v>0.0536</v>
      </c>
    </row>
    <row r="198" spans="1:9" ht="12.75" customHeight="1" outlineLevel="3">
      <c r="A198" s="18" t="s">
        <v>37</v>
      </c>
      <c r="B198" s="14" t="s">
        <v>38</v>
      </c>
      <c r="C198" s="14" t="s">
        <v>16</v>
      </c>
      <c r="D198" s="25">
        <v>4762</v>
      </c>
      <c r="E198" s="30">
        <v>0.1991</v>
      </c>
      <c r="F198" s="25">
        <v>862</v>
      </c>
      <c r="G198" s="30">
        <v>0.036</v>
      </c>
      <c r="H198" s="25">
        <v>23922</v>
      </c>
      <c r="I198" s="34">
        <v>0.2351</v>
      </c>
    </row>
    <row r="199" spans="1:9" ht="12.75" customHeight="1" outlineLevel="3">
      <c r="A199" s="18" t="s">
        <v>37</v>
      </c>
      <c r="B199" s="14" t="s">
        <v>38</v>
      </c>
      <c r="C199" s="14" t="s">
        <v>17</v>
      </c>
      <c r="D199" s="25">
        <v>429</v>
      </c>
      <c r="E199" s="30">
        <v>0.036</v>
      </c>
      <c r="F199" s="25">
        <v>65</v>
      </c>
      <c r="G199" s="30">
        <v>0.0055</v>
      </c>
      <c r="H199" s="25">
        <v>11912</v>
      </c>
      <c r="I199" s="34">
        <v>0.0415</v>
      </c>
    </row>
    <row r="200" spans="1:9" ht="12.75" customHeight="1" outlineLevel="2">
      <c r="A200" s="18"/>
      <c r="B200" s="13" t="s">
        <v>78</v>
      </c>
      <c r="C200" s="14"/>
      <c r="D200" s="25">
        <f>SUBTOTAL(9,D194:D199)</f>
        <v>9679</v>
      </c>
      <c r="E200" s="30"/>
      <c r="F200" s="25">
        <f>SUBTOTAL(9,F194:F199)</f>
        <v>1892</v>
      </c>
      <c r="G200" s="30"/>
      <c r="H200" s="25">
        <f>SUBTOTAL(9,H194:H199)</f>
        <v>60133</v>
      </c>
      <c r="I200" s="34"/>
    </row>
    <row r="201" spans="1:9" ht="12.75" customHeight="1" outlineLevel="3">
      <c r="A201" s="18" t="s">
        <v>37</v>
      </c>
      <c r="B201" s="14" t="s">
        <v>39</v>
      </c>
      <c r="C201" s="14" t="s">
        <v>11</v>
      </c>
      <c r="D201" s="25">
        <v>12314</v>
      </c>
      <c r="E201" s="30">
        <v>0.2111</v>
      </c>
      <c r="F201" s="25">
        <v>2957</v>
      </c>
      <c r="G201" s="30">
        <v>0.0507</v>
      </c>
      <c r="H201" s="25">
        <v>58325</v>
      </c>
      <c r="I201" s="34">
        <v>0.2618</v>
      </c>
    </row>
    <row r="202" spans="1:9" ht="12.75" customHeight="1" outlineLevel="3">
      <c r="A202" s="18" t="s">
        <v>37</v>
      </c>
      <c r="B202" s="14" t="s">
        <v>39</v>
      </c>
      <c r="C202" s="14" t="s">
        <v>12</v>
      </c>
      <c r="D202" s="25">
        <v>10</v>
      </c>
      <c r="E202" s="30">
        <v>0.0826</v>
      </c>
      <c r="F202" s="25">
        <v>2</v>
      </c>
      <c r="G202" s="30">
        <v>0.0165</v>
      </c>
      <c r="H202" s="25">
        <v>121</v>
      </c>
      <c r="I202" s="34">
        <v>0.0992</v>
      </c>
    </row>
    <row r="203" spans="1:9" ht="12.75" customHeight="1" outlineLevel="3">
      <c r="A203" s="18" t="s">
        <v>37</v>
      </c>
      <c r="B203" s="14" t="s">
        <v>39</v>
      </c>
      <c r="C203" s="14" t="s">
        <v>14</v>
      </c>
      <c r="D203" s="25">
        <v>13</v>
      </c>
      <c r="E203" s="30">
        <v>0.0409</v>
      </c>
      <c r="F203" s="25">
        <v>5</v>
      </c>
      <c r="G203" s="30">
        <v>0.0157</v>
      </c>
      <c r="H203" s="25">
        <v>318</v>
      </c>
      <c r="I203" s="34">
        <v>0.0566</v>
      </c>
    </row>
    <row r="204" spans="1:9" ht="12.75" customHeight="1" outlineLevel="3">
      <c r="A204" s="18" t="s">
        <v>37</v>
      </c>
      <c r="B204" s="14" t="s">
        <v>39</v>
      </c>
      <c r="C204" s="14" t="s">
        <v>15</v>
      </c>
      <c r="D204" s="25">
        <v>34</v>
      </c>
      <c r="E204" s="30">
        <v>0.0626</v>
      </c>
      <c r="F204" s="25">
        <v>4</v>
      </c>
      <c r="G204" s="30">
        <v>0.0074</v>
      </c>
      <c r="H204" s="25">
        <v>543</v>
      </c>
      <c r="I204" s="34">
        <v>0.07</v>
      </c>
    </row>
    <row r="205" spans="1:9" ht="12.75" customHeight="1" outlineLevel="3">
      <c r="A205" s="18" t="s">
        <v>37</v>
      </c>
      <c r="B205" s="14" t="s">
        <v>39</v>
      </c>
      <c r="C205" s="14" t="s">
        <v>16</v>
      </c>
      <c r="D205" s="25">
        <v>4317</v>
      </c>
      <c r="E205" s="30">
        <v>0.1776</v>
      </c>
      <c r="F205" s="25">
        <v>647</v>
      </c>
      <c r="G205" s="30">
        <v>0.0266</v>
      </c>
      <c r="H205" s="25">
        <v>24301</v>
      </c>
      <c r="I205" s="34">
        <v>0.2043</v>
      </c>
    </row>
    <row r="206" spans="1:9" ht="12.75" customHeight="1" outlineLevel="3">
      <c r="A206" s="18" t="s">
        <v>37</v>
      </c>
      <c r="B206" s="14" t="s">
        <v>39</v>
      </c>
      <c r="C206" s="14" t="s">
        <v>17</v>
      </c>
      <c r="D206" s="25">
        <v>973</v>
      </c>
      <c r="E206" s="30">
        <v>0.0599</v>
      </c>
      <c r="F206" s="25">
        <v>165</v>
      </c>
      <c r="G206" s="30">
        <v>0.0102</v>
      </c>
      <c r="H206" s="25">
        <v>16249</v>
      </c>
      <c r="I206" s="34">
        <v>0.07</v>
      </c>
    </row>
    <row r="207" spans="1:9" ht="12.75" customHeight="1" outlineLevel="2">
      <c r="A207" s="18"/>
      <c r="B207" s="13" t="s">
        <v>79</v>
      </c>
      <c r="C207" s="14"/>
      <c r="D207" s="25">
        <f>SUBTOTAL(9,D201:D206)</f>
        <v>17661</v>
      </c>
      <c r="E207" s="30"/>
      <c r="F207" s="25">
        <f>SUBTOTAL(9,F201:F206)</f>
        <v>3780</v>
      </c>
      <c r="G207" s="30"/>
      <c r="H207" s="25">
        <f>SUBTOTAL(9,H201:H206)</f>
        <v>99857</v>
      </c>
      <c r="I207" s="34"/>
    </row>
    <row r="208" spans="1:9" ht="12.75" customHeight="1" outlineLevel="3">
      <c r="A208" s="18" t="s">
        <v>37</v>
      </c>
      <c r="B208" s="14" t="s">
        <v>36</v>
      </c>
      <c r="C208" s="14" t="s">
        <v>11</v>
      </c>
      <c r="D208" s="25">
        <v>26445</v>
      </c>
      <c r="E208" s="30">
        <v>0.1635</v>
      </c>
      <c r="F208" s="25">
        <v>8536</v>
      </c>
      <c r="G208" s="30">
        <v>0.0528</v>
      </c>
      <c r="H208" s="25">
        <v>161715</v>
      </c>
      <c r="I208" s="34">
        <v>0.2163</v>
      </c>
    </row>
    <row r="209" spans="1:9" ht="12.75" customHeight="1" outlineLevel="3">
      <c r="A209" s="18" t="s">
        <v>37</v>
      </c>
      <c r="B209" s="14" t="s">
        <v>36</v>
      </c>
      <c r="C209" s="14" t="s">
        <v>12</v>
      </c>
      <c r="D209" s="25">
        <v>2</v>
      </c>
      <c r="E209" s="30">
        <v>0.02</v>
      </c>
      <c r="F209" s="25">
        <v>0</v>
      </c>
      <c r="G209" s="30">
        <v>0</v>
      </c>
      <c r="H209" s="25">
        <v>100</v>
      </c>
      <c r="I209" s="34">
        <v>0.02</v>
      </c>
    </row>
    <row r="210" spans="1:9" ht="12.75" customHeight="1" outlineLevel="3">
      <c r="A210" s="18" t="s">
        <v>37</v>
      </c>
      <c r="B210" s="14" t="s">
        <v>36</v>
      </c>
      <c r="C210" s="14" t="s">
        <v>14</v>
      </c>
      <c r="D210" s="25">
        <v>3</v>
      </c>
      <c r="E210" s="30">
        <v>0.0211</v>
      </c>
      <c r="F210" s="25">
        <v>2</v>
      </c>
      <c r="G210" s="30">
        <v>0.0141</v>
      </c>
      <c r="H210" s="25">
        <v>142</v>
      </c>
      <c r="I210" s="34">
        <v>0.0352</v>
      </c>
    </row>
    <row r="211" spans="1:9" ht="12.75" customHeight="1" outlineLevel="3">
      <c r="A211" s="18" t="s">
        <v>37</v>
      </c>
      <c r="B211" s="14" t="s">
        <v>36</v>
      </c>
      <c r="C211" s="14" t="s">
        <v>15</v>
      </c>
      <c r="D211" s="25">
        <v>47</v>
      </c>
      <c r="E211" s="30">
        <v>0.0212</v>
      </c>
      <c r="F211" s="25">
        <v>13</v>
      </c>
      <c r="G211" s="30">
        <v>0.0059</v>
      </c>
      <c r="H211" s="25">
        <v>2218</v>
      </c>
      <c r="I211" s="34">
        <v>0.0271</v>
      </c>
    </row>
    <row r="212" spans="1:9" ht="12.75" customHeight="1" outlineLevel="3">
      <c r="A212" s="18" t="s">
        <v>37</v>
      </c>
      <c r="B212" s="14" t="s">
        <v>36</v>
      </c>
      <c r="C212" s="14" t="s">
        <v>16</v>
      </c>
      <c r="D212" s="25">
        <v>2588</v>
      </c>
      <c r="E212" s="30">
        <v>0.1024</v>
      </c>
      <c r="F212" s="25">
        <v>439</v>
      </c>
      <c r="G212" s="30">
        <v>0.0174</v>
      </c>
      <c r="H212" s="25">
        <v>25281</v>
      </c>
      <c r="I212" s="34">
        <v>0.1197</v>
      </c>
    </row>
    <row r="213" spans="1:9" ht="12.75" customHeight="1" outlineLevel="3">
      <c r="A213" s="18" t="s">
        <v>37</v>
      </c>
      <c r="B213" s="14" t="s">
        <v>36</v>
      </c>
      <c r="C213" s="14" t="s">
        <v>17</v>
      </c>
      <c r="D213" s="25">
        <v>244</v>
      </c>
      <c r="E213" s="30">
        <v>0.0319</v>
      </c>
      <c r="F213" s="25">
        <v>30</v>
      </c>
      <c r="G213" s="30">
        <v>0.0039</v>
      </c>
      <c r="H213" s="25">
        <v>7643</v>
      </c>
      <c r="I213" s="34">
        <v>0.0358</v>
      </c>
    </row>
    <row r="214" spans="1:9" ht="12.75" customHeight="1" outlineLevel="2">
      <c r="A214" s="18"/>
      <c r="B214" s="13" t="s">
        <v>77</v>
      </c>
      <c r="C214" s="14"/>
      <c r="D214" s="25">
        <f>SUBTOTAL(9,D208:D213)</f>
        <v>29329</v>
      </c>
      <c r="E214" s="30"/>
      <c r="F214" s="25">
        <f>SUBTOTAL(9,F208:F213)</f>
        <v>9020</v>
      </c>
      <c r="G214" s="30"/>
      <c r="H214" s="25">
        <f>SUBTOTAL(9,H208:H213)</f>
        <v>197099</v>
      </c>
      <c r="I214" s="34"/>
    </row>
    <row r="215" spans="1:9" ht="12.75" customHeight="1" outlineLevel="3">
      <c r="A215" s="18" t="s">
        <v>37</v>
      </c>
      <c r="B215" s="14" t="s">
        <v>40</v>
      </c>
      <c r="C215" s="14" t="s">
        <v>11</v>
      </c>
      <c r="D215" s="25">
        <v>4023</v>
      </c>
      <c r="E215" s="30">
        <v>0.1604</v>
      </c>
      <c r="F215" s="25">
        <v>734</v>
      </c>
      <c r="G215" s="30">
        <v>0.0293</v>
      </c>
      <c r="H215" s="25">
        <v>25084</v>
      </c>
      <c r="I215" s="34">
        <v>0.1896</v>
      </c>
    </row>
    <row r="216" spans="1:9" ht="12.75" customHeight="1" outlineLevel="3">
      <c r="A216" s="18" t="s">
        <v>37</v>
      </c>
      <c r="B216" s="14" t="s">
        <v>40</v>
      </c>
      <c r="C216" s="14" t="s">
        <v>12</v>
      </c>
      <c r="D216" s="25">
        <v>11</v>
      </c>
      <c r="E216" s="30">
        <v>0.0809</v>
      </c>
      <c r="F216" s="25">
        <v>1</v>
      </c>
      <c r="G216" s="30">
        <v>0.0074</v>
      </c>
      <c r="H216" s="25">
        <v>136</v>
      </c>
      <c r="I216" s="34">
        <v>0.0882</v>
      </c>
    </row>
    <row r="217" spans="1:9" ht="12.75" customHeight="1" outlineLevel="3">
      <c r="A217" s="18" t="s">
        <v>37</v>
      </c>
      <c r="B217" s="14" t="s">
        <v>40</v>
      </c>
      <c r="C217" s="14" t="s">
        <v>14</v>
      </c>
      <c r="D217" s="25">
        <v>10</v>
      </c>
      <c r="E217" s="30">
        <v>0.033</v>
      </c>
      <c r="F217" s="25">
        <v>2</v>
      </c>
      <c r="G217" s="30">
        <v>0.0066</v>
      </c>
      <c r="H217" s="25">
        <v>303</v>
      </c>
      <c r="I217" s="34">
        <v>0.0396</v>
      </c>
    </row>
    <row r="218" spans="1:9" ht="12.75" customHeight="1" outlineLevel="3">
      <c r="A218" s="18" t="s">
        <v>37</v>
      </c>
      <c r="B218" s="14" t="s">
        <v>40</v>
      </c>
      <c r="C218" s="14" t="s">
        <v>15</v>
      </c>
      <c r="D218" s="25">
        <v>19</v>
      </c>
      <c r="E218" s="30">
        <v>0.0431</v>
      </c>
      <c r="F218" s="25">
        <v>1</v>
      </c>
      <c r="G218" s="30">
        <v>0.0023</v>
      </c>
      <c r="H218" s="25">
        <v>441</v>
      </c>
      <c r="I218" s="34">
        <v>0.0454</v>
      </c>
    </row>
    <row r="219" spans="1:9" ht="12.75" customHeight="1" outlineLevel="3">
      <c r="A219" s="18" t="s">
        <v>37</v>
      </c>
      <c r="B219" s="14" t="s">
        <v>40</v>
      </c>
      <c r="C219" s="14" t="s">
        <v>16</v>
      </c>
      <c r="D219" s="25">
        <v>4863</v>
      </c>
      <c r="E219" s="30">
        <v>0.19</v>
      </c>
      <c r="F219" s="25">
        <v>751</v>
      </c>
      <c r="G219" s="30">
        <v>0.0293</v>
      </c>
      <c r="H219" s="25">
        <v>25594</v>
      </c>
      <c r="I219" s="34">
        <v>0.2193</v>
      </c>
    </row>
    <row r="220" spans="1:9" ht="12.75" customHeight="1" outlineLevel="3">
      <c r="A220" s="18" t="s">
        <v>37</v>
      </c>
      <c r="B220" s="14" t="s">
        <v>40</v>
      </c>
      <c r="C220" s="14" t="s">
        <v>17</v>
      </c>
      <c r="D220" s="25">
        <v>313</v>
      </c>
      <c r="E220" s="30">
        <v>0.0247</v>
      </c>
      <c r="F220" s="25">
        <v>45</v>
      </c>
      <c r="G220" s="30">
        <v>0.0035</v>
      </c>
      <c r="H220" s="25">
        <v>12689</v>
      </c>
      <c r="I220" s="34">
        <v>0.0282</v>
      </c>
    </row>
    <row r="221" spans="1:9" ht="12.75" customHeight="1" outlineLevel="2">
      <c r="A221" s="18"/>
      <c r="B221" s="13" t="s">
        <v>80</v>
      </c>
      <c r="C221" s="14"/>
      <c r="D221" s="25">
        <f>SUBTOTAL(9,D215:D220)</f>
        <v>9239</v>
      </c>
      <c r="E221" s="30"/>
      <c r="F221" s="25">
        <f>SUBTOTAL(9,F215:F220)</f>
        <v>1534</v>
      </c>
      <c r="G221" s="30"/>
      <c r="H221" s="25">
        <f>SUBTOTAL(9,H215:H220)</f>
        <v>64247</v>
      </c>
      <c r="I221" s="34"/>
    </row>
    <row r="222" spans="1:9" ht="12.75" customHeight="1" outlineLevel="1">
      <c r="A222" s="20" t="s">
        <v>56</v>
      </c>
      <c r="B222" s="14"/>
      <c r="C222" s="14"/>
      <c r="D222" s="25">
        <f>SUBTOTAL(9,D187:D220)</f>
        <v>71624</v>
      </c>
      <c r="E222" s="30"/>
      <c r="F222" s="25">
        <f>SUBTOTAL(9,F187:F220)</f>
        <v>17917</v>
      </c>
      <c r="G222" s="30"/>
      <c r="H222" s="25">
        <f>SUBTOTAL(9,H187:H220)</f>
        <v>451850</v>
      </c>
      <c r="I222" s="34"/>
    </row>
    <row r="223" spans="1:9" ht="12.75" customHeight="1" outlineLevel="3">
      <c r="A223" s="18" t="s">
        <v>41</v>
      </c>
      <c r="B223" s="14" t="s">
        <v>42</v>
      </c>
      <c r="C223" s="14" t="s">
        <v>11</v>
      </c>
      <c r="D223" s="25">
        <v>2748</v>
      </c>
      <c r="E223" s="30">
        <v>0.1808</v>
      </c>
      <c r="F223" s="25">
        <v>276</v>
      </c>
      <c r="G223" s="30">
        <v>0.0182</v>
      </c>
      <c r="H223" s="25">
        <v>15196</v>
      </c>
      <c r="I223" s="34">
        <v>0.199</v>
      </c>
    </row>
    <row r="224" spans="1:9" ht="12.75" customHeight="1" outlineLevel="3">
      <c r="A224" s="18" t="s">
        <v>41</v>
      </c>
      <c r="B224" s="14" t="s">
        <v>42</v>
      </c>
      <c r="C224" s="14" t="s">
        <v>12</v>
      </c>
      <c r="D224" s="25">
        <v>4</v>
      </c>
      <c r="E224" s="30">
        <v>0.036</v>
      </c>
      <c r="F224" s="25">
        <v>0</v>
      </c>
      <c r="G224" s="30">
        <v>0</v>
      </c>
      <c r="H224" s="25">
        <v>111</v>
      </c>
      <c r="I224" s="34">
        <v>0.036</v>
      </c>
    </row>
    <row r="225" spans="1:9" ht="12.75" customHeight="1" outlineLevel="3">
      <c r="A225" s="18" t="s">
        <v>41</v>
      </c>
      <c r="B225" s="14" t="s">
        <v>42</v>
      </c>
      <c r="C225" s="14" t="s">
        <v>14</v>
      </c>
      <c r="D225" s="25">
        <v>11</v>
      </c>
      <c r="E225" s="30">
        <v>0.0576</v>
      </c>
      <c r="F225" s="25">
        <v>0</v>
      </c>
      <c r="G225" s="30">
        <v>0</v>
      </c>
      <c r="H225" s="25">
        <v>191</v>
      </c>
      <c r="I225" s="34">
        <v>0.0576</v>
      </c>
    </row>
    <row r="226" spans="1:9" ht="12.75" customHeight="1" outlineLevel="3">
      <c r="A226" s="18" t="s">
        <v>41</v>
      </c>
      <c r="B226" s="14" t="s">
        <v>42</v>
      </c>
      <c r="C226" s="14" t="s">
        <v>15</v>
      </c>
      <c r="D226" s="25">
        <v>27</v>
      </c>
      <c r="E226" s="30">
        <v>0.0687</v>
      </c>
      <c r="F226" s="25">
        <v>2</v>
      </c>
      <c r="G226" s="30">
        <v>0.0051</v>
      </c>
      <c r="H226" s="25">
        <v>393</v>
      </c>
      <c r="I226" s="34">
        <v>0.0738</v>
      </c>
    </row>
    <row r="227" spans="1:9" ht="12.75" customHeight="1" outlineLevel="3">
      <c r="A227" s="18" t="s">
        <v>41</v>
      </c>
      <c r="B227" s="14" t="s">
        <v>42</v>
      </c>
      <c r="C227" s="14" t="s">
        <v>16</v>
      </c>
      <c r="D227" s="25">
        <v>4782</v>
      </c>
      <c r="E227" s="30">
        <v>0.2375</v>
      </c>
      <c r="F227" s="25">
        <v>366</v>
      </c>
      <c r="G227" s="30">
        <v>0.0182</v>
      </c>
      <c r="H227" s="25">
        <v>20133</v>
      </c>
      <c r="I227" s="34">
        <v>0.2557</v>
      </c>
    </row>
    <row r="228" spans="1:9" ht="12.75" customHeight="1" outlineLevel="3">
      <c r="A228" s="18" t="s">
        <v>41</v>
      </c>
      <c r="B228" s="14" t="s">
        <v>42</v>
      </c>
      <c r="C228" s="14" t="s">
        <v>17</v>
      </c>
      <c r="D228" s="25">
        <v>231</v>
      </c>
      <c r="E228" s="30">
        <v>0.0362</v>
      </c>
      <c r="F228" s="25">
        <v>13</v>
      </c>
      <c r="G228" s="30">
        <v>0.002</v>
      </c>
      <c r="H228" s="25">
        <v>6374</v>
      </c>
      <c r="I228" s="34">
        <v>0.0383</v>
      </c>
    </row>
    <row r="229" spans="1:9" ht="12.75" customHeight="1" outlineLevel="2">
      <c r="A229" s="18"/>
      <c r="B229" s="13" t="s">
        <v>81</v>
      </c>
      <c r="C229" s="14"/>
      <c r="D229" s="25">
        <f>SUBTOTAL(9,D223:D228)</f>
        <v>7803</v>
      </c>
      <c r="E229" s="30"/>
      <c r="F229" s="25">
        <f>SUBTOTAL(9,F223:F228)</f>
        <v>657</v>
      </c>
      <c r="G229" s="30"/>
      <c r="H229" s="25">
        <f>SUBTOTAL(9,H223:H228)</f>
        <v>42398</v>
      </c>
      <c r="I229" s="34"/>
    </row>
    <row r="230" spans="1:9" ht="12.75" customHeight="1" outlineLevel="3">
      <c r="A230" s="18" t="s">
        <v>41</v>
      </c>
      <c r="B230" s="14" t="s">
        <v>19</v>
      </c>
      <c r="C230" s="14" t="s">
        <v>11</v>
      </c>
      <c r="D230" s="25">
        <v>0</v>
      </c>
      <c r="E230" s="31" t="s">
        <v>13</v>
      </c>
      <c r="F230" s="25">
        <v>0</v>
      </c>
      <c r="G230" s="31" t="s">
        <v>13</v>
      </c>
      <c r="H230" s="27" t="s">
        <v>13</v>
      </c>
      <c r="I230" s="35" t="s">
        <v>13</v>
      </c>
    </row>
    <row r="231" spans="1:9" ht="12.75" customHeight="1" outlineLevel="3">
      <c r="A231" s="18" t="s">
        <v>41</v>
      </c>
      <c r="B231" s="14" t="s">
        <v>19</v>
      </c>
      <c r="C231" s="14" t="s">
        <v>12</v>
      </c>
      <c r="D231" s="25">
        <v>0</v>
      </c>
      <c r="E231" s="31" t="s">
        <v>13</v>
      </c>
      <c r="F231" s="25">
        <v>0</v>
      </c>
      <c r="G231" s="31" t="s">
        <v>13</v>
      </c>
      <c r="H231" s="27" t="s">
        <v>13</v>
      </c>
      <c r="I231" s="35" t="s">
        <v>13</v>
      </c>
    </row>
    <row r="232" spans="1:9" ht="12.75" customHeight="1" outlineLevel="3">
      <c r="A232" s="18" t="s">
        <v>41</v>
      </c>
      <c r="B232" s="14" t="s">
        <v>19</v>
      </c>
      <c r="C232" s="14" t="s">
        <v>14</v>
      </c>
      <c r="D232" s="25">
        <v>0</v>
      </c>
      <c r="E232" s="31" t="s">
        <v>13</v>
      </c>
      <c r="F232" s="25">
        <v>0</v>
      </c>
      <c r="G232" s="31" t="s">
        <v>13</v>
      </c>
      <c r="H232" s="27" t="s">
        <v>13</v>
      </c>
      <c r="I232" s="35" t="s">
        <v>13</v>
      </c>
    </row>
    <row r="233" spans="1:9" ht="12.75" customHeight="1" outlineLevel="3">
      <c r="A233" s="18" t="s">
        <v>41</v>
      </c>
      <c r="B233" s="14" t="s">
        <v>19</v>
      </c>
      <c r="C233" s="14" t="s">
        <v>15</v>
      </c>
      <c r="D233" s="25">
        <v>0</v>
      </c>
      <c r="E233" s="31" t="s">
        <v>13</v>
      </c>
      <c r="F233" s="25">
        <v>0</v>
      </c>
      <c r="G233" s="31" t="s">
        <v>13</v>
      </c>
      <c r="H233" s="27" t="s">
        <v>13</v>
      </c>
      <c r="I233" s="35" t="s">
        <v>13</v>
      </c>
    </row>
    <row r="234" spans="1:9" ht="12.75" customHeight="1" outlineLevel="3">
      <c r="A234" s="18" t="s">
        <v>41</v>
      </c>
      <c r="B234" s="14" t="s">
        <v>19</v>
      </c>
      <c r="C234" s="14" t="s">
        <v>16</v>
      </c>
      <c r="D234" s="25">
        <v>0</v>
      </c>
      <c r="E234" s="31" t="s">
        <v>13</v>
      </c>
      <c r="F234" s="25">
        <v>0</v>
      </c>
      <c r="G234" s="31" t="s">
        <v>13</v>
      </c>
      <c r="H234" s="27" t="s">
        <v>13</v>
      </c>
      <c r="I234" s="35" t="s">
        <v>13</v>
      </c>
    </row>
    <row r="235" spans="1:9" ht="12.75" customHeight="1" outlineLevel="3">
      <c r="A235" s="18" t="s">
        <v>41</v>
      </c>
      <c r="B235" s="14" t="s">
        <v>19</v>
      </c>
      <c r="C235" s="14" t="s">
        <v>17</v>
      </c>
      <c r="D235" s="25">
        <v>0</v>
      </c>
      <c r="E235" s="31" t="s">
        <v>13</v>
      </c>
      <c r="F235" s="25">
        <v>0</v>
      </c>
      <c r="G235" s="31" t="s">
        <v>13</v>
      </c>
      <c r="H235" s="27" t="s">
        <v>13</v>
      </c>
      <c r="I235" s="35" t="s">
        <v>13</v>
      </c>
    </row>
    <row r="236" spans="1:9" ht="12.75" customHeight="1" outlineLevel="2">
      <c r="A236" s="18"/>
      <c r="B236" s="13" t="s">
        <v>63</v>
      </c>
      <c r="C236" s="14"/>
      <c r="D236" s="25">
        <f>SUBTOTAL(9,D230:D235)</f>
        <v>0</v>
      </c>
      <c r="E236" s="31"/>
      <c r="F236" s="25">
        <f>SUBTOTAL(9,F230:F235)</f>
        <v>0</v>
      </c>
      <c r="G236" s="31"/>
      <c r="H236" s="27">
        <f>SUBTOTAL(9,H230:H235)</f>
        <v>0</v>
      </c>
      <c r="I236" s="35"/>
    </row>
    <row r="237" spans="1:9" ht="12.75" customHeight="1" outlineLevel="3">
      <c r="A237" s="18" t="s">
        <v>41</v>
      </c>
      <c r="B237" s="14" t="s">
        <v>43</v>
      </c>
      <c r="C237" s="14" t="s">
        <v>11</v>
      </c>
      <c r="D237" s="25">
        <v>5556</v>
      </c>
      <c r="E237" s="30">
        <v>0.1847</v>
      </c>
      <c r="F237" s="25">
        <v>1363</v>
      </c>
      <c r="G237" s="30">
        <v>0.0453</v>
      </c>
      <c r="H237" s="25">
        <v>30079</v>
      </c>
      <c r="I237" s="34">
        <v>0.23</v>
      </c>
    </row>
    <row r="238" spans="1:9" ht="12.75" customHeight="1" outlineLevel="3">
      <c r="A238" s="18" t="s">
        <v>41</v>
      </c>
      <c r="B238" s="14" t="s">
        <v>43</v>
      </c>
      <c r="C238" s="14" t="s">
        <v>12</v>
      </c>
      <c r="D238" s="25">
        <v>13</v>
      </c>
      <c r="E238" s="30">
        <v>0.0644</v>
      </c>
      <c r="F238" s="25">
        <v>3</v>
      </c>
      <c r="G238" s="30">
        <v>0.0149</v>
      </c>
      <c r="H238" s="25">
        <v>202</v>
      </c>
      <c r="I238" s="34">
        <v>0.0792</v>
      </c>
    </row>
    <row r="239" spans="1:9" ht="12.75" customHeight="1" outlineLevel="3">
      <c r="A239" s="18" t="s">
        <v>41</v>
      </c>
      <c r="B239" s="14" t="s">
        <v>43</v>
      </c>
      <c r="C239" s="14" t="s">
        <v>14</v>
      </c>
      <c r="D239" s="25">
        <v>16</v>
      </c>
      <c r="E239" s="30">
        <v>0.0415</v>
      </c>
      <c r="F239" s="25">
        <v>1</v>
      </c>
      <c r="G239" s="30">
        <v>0.0026</v>
      </c>
      <c r="H239" s="25">
        <v>386</v>
      </c>
      <c r="I239" s="34">
        <v>0.044</v>
      </c>
    </row>
    <row r="240" spans="1:9" ht="12.75" customHeight="1" outlineLevel="3">
      <c r="A240" s="18" t="s">
        <v>41</v>
      </c>
      <c r="B240" s="14" t="s">
        <v>43</v>
      </c>
      <c r="C240" s="14" t="s">
        <v>15</v>
      </c>
      <c r="D240" s="25">
        <v>9</v>
      </c>
      <c r="E240" s="30">
        <v>0.1011</v>
      </c>
      <c r="F240" s="25">
        <v>1</v>
      </c>
      <c r="G240" s="30">
        <v>0.0112</v>
      </c>
      <c r="H240" s="25">
        <v>89</v>
      </c>
      <c r="I240" s="34">
        <v>0.1124</v>
      </c>
    </row>
    <row r="241" spans="1:9" ht="12.75" customHeight="1" outlineLevel="3">
      <c r="A241" s="18" t="s">
        <v>41</v>
      </c>
      <c r="B241" s="14" t="s">
        <v>43</v>
      </c>
      <c r="C241" s="14" t="s">
        <v>16</v>
      </c>
      <c r="D241" s="25">
        <v>5877</v>
      </c>
      <c r="E241" s="30">
        <v>0.25</v>
      </c>
      <c r="F241" s="25">
        <v>948</v>
      </c>
      <c r="G241" s="30">
        <v>0.0403</v>
      </c>
      <c r="H241" s="25">
        <v>23505</v>
      </c>
      <c r="I241" s="34">
        <v>0.2904</v>
      </c>
    </row>
    <row r="242" spans="1:9" ht="12.75" customHeight="1" outlineLevel="3">
      <c r="A242" s="18" t="s">
        <v>41</v>
      </c>
      <c r="B242" s="14" t="s">
        <v>43</v>
      </c>
      <c r="C242" s="14" t="s">
        <v>17</v>
      </c>
      <c r="D242" s="25">
        <v>757</v>
      </c>
      <c r="E242" s="30">
        <v>0.0455</v>
      </c>
      <c r="F242" s="25">
        <v>131</v>
      </c>
      <c r="G242" s="30">
        <v>0.0079</v>
      </c>
      <c r="H242" s="25">
        <v>16651</v>
      </c>
      <c r="I242" s="34">
        <v>0.0533</v>
      </c>
    </row>
    <row r="243" spans="1:9" ht="12.75" customHeight="1" outlineLevel="2">
      <c r="A243" s="18"/>
      <c r="B243" s="13" t="s">
        <v>82</v>
      </c>
      <c r="C243" s="14"/>
      <c r="D243" s="25">
        <f>SUBTOTAL(9,D237:D242)</f>
        <v>12228</v>
      </c>
      <c r="E243" s="30"/>
      <c r="F243" s="25">
        <f>SUBTOTAL(9,F237:F242)</f>
        <v>2447</v>
      </c>
      <c r="G243" s="30"/>
      <c r="H243" s="25">
        <f>SUBTOTAL(9,H237:H242)</f>
        <v>70912</v>
      </c>
      <c r="I243" s="34"/>
    </row>
    <row r="244" spans="1:9" ht="12.75" customHeight="1" outlineLevel="3">
      <c r="A244" s="18" t="s">
        <v>41</v>
      </c>
      <c r="B244" s="14" t="s">
        <v>44</v>
      </c>
      <c r="C244" s="14" t="s">
        <v>11</v>
      </c>
      <c r="D244" s="25">
        <v>790</v>
      </c>
      <c r="E244" s="30">
        <v>0.1713</v>
      </c>
      <c r="F244" s="25">
        <v>169</v>
      </c>
      <c r="G244" s="30">
        <v>0.0366</v>
      </c>
      <c r="H244" s="25">
        <v>4612</v>
      </c>
      <c r="I244" s="34">
        <v>0.2079</v>
      </c>
    </row>
    <row r="245" spans="1:9" ht="12.75" customHeight="1" outlineLevel="3">
      <c r="A245" s="18" t="s">
        <v>41</v>
      </c>
      <c r="B245" s="14" t="s">
        <v>44</v>
      </c>
      <c r="C245" s="14" t="s">
        <v>12</v>
      </c>
      <c r="D245" s="25">
        <v>2</v>
      </c>
      <c r="E245" s="30">
        <v>0.0541</v>
      </c>
      <c r="F245" s="25">
        <v>1</v>
      </c>
      <c r="G245" s="30">
        <v>0.027</v>
      </c>
      <c r="H245" s="25">
        <v>37</v>
      </c>
      <c r="I245" s="34">
        <v>0.0811</v>
      </c>
    </row>
    <row r="246" spans="1:9" ht="12.75" customHeight="1" outlineLevel="3">
      <c r="A246" s="18" t="s">
        <v>41</v>
      </c>
      <c r="B246" s="14" t="s">
        <v>44</v>
      </c>
      <c r="C246" s="14" t="s">
        <v>14</v>
      </c>
      <c r="D246" s="25">
        <v>1</v>
      </c>
      <c r="E246" s="30">
        <v>0.0135</v>
      </c>
      <c r="F246" s="25">
        <v>1</v>
      </c>
      <c r="G246" s="30">
        <v>0.0135</v>
      </c>
      <c r="H246" s="25">
        <v>74</v>
      </c>
      <c r="I246" s="34">
        <v>0.027</v>
      </c>
    </row>
    <row r="247" spans="1:9" ht="12.75" customHeight="1" outlineLevel="3">
      <c r="A247" s="18" t="s">
        <v>41</v>
      </c>
      <c r="B247" s="14" t="s">
        <v>44</v>
      </c>
      <c r="C247" s="14" t="s">
        <v>15</v>
      </c>
      <c r="D247" s="25">
        <v>11</v>
      </c>
      <c r="E247" s="30">
        <v>0.0585</v>
      </c>
      <c r="F247" s="25">
        <v>4</v>
      </c>
      <c r="G247" s="30">
        <v>0.0213</v>
      </c>
      <c r="H247" s="25">
        <v>188</v>
      </c>
      <c r="I247" s="34">
        <v>0.0798</v>
      </c>
    </row>
    <row r="248" spans="1:9" ht="12.75" customHeight="1" outlineLevel="3">
      <c r="A248" s="18" t="s">
        <v>41</v>
      </c>
      <c r="B248" s="14" t="s">
        <v>44</v>
      </c>
      <c r="C248" s="14" t="s">
        <v>16</v>
      </c>
      <c r="D248" s="25">
        <v>3456</v>
      </c>
      <c r="E248" s="30">
        <v>0.2891</v>
      </c>
      <c r="F248" s="25">
        <v>552</v>
      </c>
      <c r="G248" s="30">
        <v>0.0462</v>
      </c>
      <c r="H248" s="25">
        <v>11955</v>
      </c>
      <c r="I248" s="34">
        <v>0.3353</v>
      </c>
    </row>
    <row r="249" spans="1:9" ht="12.75" customHeight="1" outlineLevel="3">
      <c r="A249" s="18" t="s">
        <v>41</v>
      </c>
      <c r="B249" s="14" t="s">
        <v>44</v>
      </c>
      <c r="C249" s="14" t="s">
        <v>17</v>
      </c>
      <c r="D249" s="25">
        <v>100</v>
      </c>
      <c r="E249" s="30">
        <v>0.0435</v>
      </c>
      <c r="F249" s="25">
        <v>15</v>
      </c>
      <c r="G249" s="30">
        <v>0.0065</v>
      </c>
      <c r="H249" s="25">
        <v>2297</v>
      </c>
      <c r="I249" s="34">
        <v>0.0501</v>
      </c>
    </row>
    <row r="250" spans="1:9" ht="12.75" customHeight="1" outlineLevel="2">
      <c r="A250" s="18"/>
      <c r="B250" s="13" t="s">
        <v>83</v>
      </c>
      <c r="C250" s="14"/>
      <c r="D250" s="25">
        <f>SUBTOTAL(9,D244:D249)</f>
        <v>4360</v>
      </c>
      <c r="E250" s="30"/>
      <c r="F250" s="25">
        <f>SUBTOTAL(9,F244:F249)</f>
        <v>742</v>
      </c>
      <c r="G250" s="30"/>
      <c r="H250" s="25">
        <f>SUBTOTAL(9,H244:H249)</f>
        <v>19163</v>
      </c>
      <c r="I250" s="34"/>
    </row>
    <row r="251" spans="1:9" ht="12.75" customHeight="1" outlineLevel="3">
      <c r="A251" s="18" t="s">
        <v>41</v>
      </c>
      <c r="B251" s="14" t="s">
        <v>34</v>
      </c>
      <c r="C251" s="14" t="s">
        <v>11</v>
      </c>
      <c r="D251" s="25">
        <v>18085</v>
      </c>
      <c r="E251" s="30">
        <v>0.1584</v>
      </c>
      <c r="F251" s="25">
        <v>3956</v>
      </c>
      <c r="G251" s="30">
        <v>0.0347</v>
      </c>
      <c r="H251" s="25">
        <v>114170</v>
      </c>
      <c r="I251" s="34">
        <v>0.1931</v>
      </c>
    </row>
    <row r="252" spans="1:9" ht="12.75" customHeight="1" outlineLevel="3">
      <c r="A252" s="18" t="s">
        <v>41</v>
      </c>
      <c r="B252" s="14" t="s">
        <v>34</v>
      </c>
      <c r="C252" s="14" t="s">
        <v>12</v>
      </c>
      <c r="D252" s="25">
        <v>9</v>
      </c>
      <c r="E252" s="30">
        <v>0.02</v>
      </c>
      <c r="F252" s="25">
        <v>1</v>
      </c>
      <c r="G252" s="30">
        <v>0.0022</v>
      </c>
      <c r="H252" s="25">
        <v>450</v>
      </c>
      <c r="I252" s="34">
        <v>0.0222</v>
      </c>
    </row>
    <row r="253" spans="1:9" ht="12.75" customHeight="1" outlineLevel="3">
      <c r="A253" s="18" t="s">
        <v>41</v>
      </c>
      <c r="B253" s="14" t="s">
        <v>34</v>
      </c>
      <c r="C253" s="14" t="s">
        <v>14</v>
      </c>
      <c r="D253" s="25">
        <v>19</v>
      </c>
      <c r="E253" s="30">
        <v>0.0229</v>
      </c>
      <c r="F253" s="25">
        <v>4</v>
      </c>
      <c r="G253" s="30">
        <v>0.0048</v>
      </c>
      <c r="H253" s="25">
        <v>831</v>
      </c>
      <c r="I253" s="34">
        <v>0.0277</v>
      </c>
    </row>
    <row r="254" spans="1:9" ht="12.75" customHeight="1" outlineLevel="3">
      <c r="A254" s="18" t="s">
        <v>41</v>
      </c>
      <c r="B254" s="14" t="s">
        <v>34</v>
      </c>
      <c r="C254" s="14" t="s">
        <v>15</v>
      </c>
      <c r="D254" s="25">
        <v>41</v>
      </c>
      <c r="E254" s="30">
        <v>0.0299</v>
      </c>
      <c r="F254" s="25">
        <v>11</v>
      </c>
      <c r="G254" s="30">
        <v>0.008</v>
      </c>
      <c r="H254" s="25">
        <v>1369</v>
      </c>
      <c r="I254" s="34">
        <v>0.038</v>
      </c>
    </row>
    <row r="255" spans="1:9" ht="12.75" customHeight="1" outlineLevel="3">
      <c r="A255" s="18" t="s">
        <v>41</v>
      </c>
      <c r="B255" s="14" t="s">
        <v>34</v>
      </c>
      <c r="C255" s="14" t="s">
        <v>16</v>
      </c>
      <c r="D255" s="25">
        <v>5069</v>
      </c>
      <c r="E255" s="30">
        <v>0.1008</v>
      </c>
      <c r="F255" s="25">
        <v>772</v>
      </c>
      <c r="G255" s="30">
        <v>0.0154</v>
      </c>
      <c r="H255" s="25">
        <v>50291</v>
      </c>
      <c r="I255" s="34">
        <v>0.1161</v>
      </c>
    </row>
    <row r="256" spans="1:9" ht="12.75" customHeight="1" outlineLevel="3">
      <c r="A256" s="18" t="s">
        <v>41</v>
      </c>
      <c r="B256" s="14" t="s">
        <v>34</v>
      </c>
      <c r="C256" s="14" t="s">
        <v>17</v>
      </c>
      <c r="D256" s="25">
        <v>1081</v>
      </c>
      <c r="E256" s="30">
        <v>0.0188</v>
      </c>
      <c r="F256" s="25">
        <v>214</v>
      </c>
      <c r="G256" s="30">
        <v>0.0037</v>
      </c>
      <c r="H256" s="25">
        <v>57605</v>
      </c>
      <c r="I256" s="34">
        <v>0.0225</v>
      </c>
    </row>
    <row r="257" spans="1:9" ht="12.75" customHeight="1" outlineLevel="2">
      <c r="A257" s="18"/>
      <c r="B257" s="13" t="s">
        <v>76</v>
      </c>
      <c r="C257" s="14"/>
      <c r="D257" s="25">
        <f>SUBTOTAL(9,D251:D256)</f>
        <v>24304</v>
      </c>
      <c r="E257" s="30"/>
      <c r="F257" s="25">
        <f>SUBTOTAL(9,F251:F256)</f>
        <v>4958</v>
      </c>
      <c r="G257" s="30"/>
      <c r="H257" s="25">
        <f>SUBTOTAL(9,H251:H256)</f>
        <v>224716</v>
      </c>
      <c r="I257" s="34"/>
    </row>
    <row r="258" spans="1:9" ht="12.75" customHeight="1" outlineLevel="3">
      <c r="A258" s="18" t="s">
        <v>41</v>
      </c>
      <c r="B258" s="14" t="s">
        <v>45</v>
      </c>
      <c r="C258" s="14" t="s">
        <v>11</v>
      </c>
      <c r="D258" s="25">
        <v>4433</v>
      </c>
      <c r="E258" s="30">
        <v>0.14</v>
      </c>
      <c r="F258" s="25">
        <v>571</v>
      </c>
      <c r="G258" s="30">
        <v>0.018</v>
      </c>
      <c r="H258" s="25">
        <v>31668</v>
      </c>
      <c r="I258" s="34">
        <v>0.158</v>
      </c>
    </row>
    <row r="259" spans="1:9" ht="12.75" customHeight="1" outlineLevel="3">
      <c r="A259" s="18" t="s">
        <v>41</v>
      </c>
      <c r="B259" s="14" t="s">
        <v>45</v>
      </c>
      <c r="C259" s="14" t="s">
        <v>12</v>
      </c>
      <c r="D259" s="25">
        <v>12</v>
      </c>
      <c r="E259" s="30">
        <v>0.0515</v>
      </c>
      <c r="F259" s="25">
        <v>1</v>
      </c>
      <c r="G259" s="30">
        <v>0.0043</v>
      </c>
      <c r="H259" s="25">
        <v>233</v>
      </c>
      <c r="I259" s="34">
        <v>0.0558</v>
      </c>
    </row>
    <row r="260" spans="1:9" ht="12.75" customHeight="1" outlineLevel="3">
      <c r="A260" s="18" t="s">
        <v>41</v>
      </c>
      <c r="B260" s="14" t="s">
        <v>45</v>
      </c>
      <c r="C260" s="14" t="s">
        <v>14</v>
      </c>
      <c r="D260" s="25">
        <v>21</v>
      </c>
      <c r="E260" s="30">
        <v>0.0519</v>
      </c>
      <c r="F260" s="25">
        <v>1</v>
      </c>
      <c r="G260" s="30">
        <v>0.0025</v>
      </c>
      <c r="H260" s="25">
        <v>405</v>
      </c>
      <c r="I260" s="34">
        <v>0.0543</v>
      </c>
    </row>
    <row r="261" spans="1:9" ht="12.75" customHeight="1" outlineLevel="3">
      <c r="A261" s="18" t="s">
        <v>41</v>
      </c>
      <c r="B261" s="14" t="s">
        <v>45</v>
      </c>
      <c r="C261" s="14" t="s">
        <v>15</v>
      </c>
      <c r="D261" s="25">
        <v>24</v>
      </c>
      <c r="E261" s="30">
        <v>0.0741</v>
      </c>
      <c r="F261" s="25">
        <v>3</v>
      </c>
      <c r="G261" s="30">
        <v>0.0093</v>
      </c>
      <c r="H261" s="25">
        <v>324</v>
      </c>
      <c r="I261" s="34">
        <v>0.0833</v>
      </c>
    </row>
    <row r="262" spans="1:9" ht="12.75" customHeight="1" outlineLevel="3">
      <c r="A262" s="18" t="s">
        <v>41</v>
      </c>
      <c r="B262" s="14" t="s">
        <v>45</v>
      </c>
      <c r="C262" s="14" t="s">
        <v>16</v>
      </c>
      <c r="D262" s="25">
        <v>8342</v>
      </c>
      <c r="E262" s="30">
        <v>0.2146</v>
      </c>
      <c r="F262" s="25">
        <v>777</v>
      </c>
      <c r="G262" s="30">
        <v>0.02</v>
      </c>
      <c r="H262" s="25">
        <v>38869</v>
      </c>
      <c r="I262" s="34">
        <v>0.2346</v>
      </c>
    </row>
    <row r="263" spans="1:9" ht="12.75" customHeight="1" outlineLevel="3">
      <c r="A263" s="18" t="s">
        <v>41</v>
      </c>
      <c r="B263" s="14" t="s">
        <v>45</v>
      </c>
      <c r="C263" s="14" t="s">
        <v>17</v>
      </c>
      <c r="D263" s="25">
        <v>547</v>
      </c>
      <c r="E263" s="30">
        <v>0.0308</v>
      </c>
      <c r="F263" s="25">
        <v>33</v>
      </c>
      <c r="G263" s="30">
        <v>0.0019</v>
      </c>
      <c r="H263" s="25">
        <v>17744</v>
      </c>
      <c r="I263" s="34">
        <v>0.0327</v>
      </c>
    </row>
    <row r="264" spans="1:9" ht="12.75" customHeight="1" outlineLevel="2">
      <c r="A264" s="18"/>
      <c r="B264" s="13" t="s">
        <v>84</v>
      </c>
      <c r="C264" s="14"/>
      <c r="D264" s="25">
        <f>SUBTOTAL(9,D258:D263)</f>
        <v>13379</v>
      </c>
      <c r="E264" s="30"/>
      <c r="F264" s="25">
        <f>SUBTOTAL(9,F258:F263)</f>
        <v>1386</v>
      </c>
      <c r="G264" s="30"/>
      <c r="H264" s="25">
        <f>SUBTOTAL(9,H258:H263)</f>
        <v>89243</v>
      </c>
      <c r="I264" s="34"/>
    </row>
    <row r="265" spans="1:9" ht="12.75" customHeight="1" outlineLevel="1">
      <c r="A265" s="20" t="s">
        <v>57</v>
      </c>
      <c r="B265" s="14"/>
      <c r="C265" s="14"/>
      <c r="D265" s="25">
        <f>SUBTOTAL(9,D223:D263)</f>
        <v>62074</v>
      </c>
      <c r="E265" s="30"/>
      <c r="F265" s="25">
        <f>SUBTOTAL(9,F223:F263)</f>
        <v>10190</v>
      </c>
      <c r="G265" s="30"/>
      <c r="H265" s="25">
        <f>SUBTOTAL(9,H223:H263)</f>
        <v>446432</v>
      </c>
      <c r="I265" s="34"/>
    </row>
    <row r="266" spans="1:9" ht="12.75" customHeight="1" outlineLevel="3">
      <c r="A266" s="18" t="s">
        <v>46</v>
      </c>
      <c r="B266" s="14" t="s">
        <v>31</v>
      </c>
      <c r="C266" s="14" t="s">
        <v>11</v>
      </c>
      <c r="D266" s="25">
        <v>30686</v>
      </c>
      <c r="E266" s="30">
        <v>0.1596</v>
      </c>
      <c r="F266" s="25">
        <v>10033</v>
      </c>
      <c r="G266" s="30">
        <v>0.0522</v>
      </c>
      <c r="H266" s="25">
        <v>192254</v>
      </c>
      <c r="I266" s="34">
        <v>0.2118</v>
      </c>
    </row>
    <row r="267" spans="1:9" ht="12.75" customHeight="1" outlineLevel="3">
      <c r="A267" s="18" t="s">
        <v>46</v>
      </c>
      <c r="B267" s="14" t="s">
        <v>31</v>
      </c>
      <c r="C267" s="14" t="s">
        <v>12</v>
      </c>
      <c r="D267" s="25">
        <v>0</v>
      </c>
      <c r="E267" s="31" t="s">
        <v>13</v>
      </c>
      <c r="F267" s="25">
        <v>0</v>
      </c>
      <c r="G267" s="31" t="s">
        <v>13</v>
      </c>
      <c r="H267" s="27" t="s">
        <v>13</v>
      </c>
      <c r="I267" s="35" t="s">
        <v>13</v>
      </c>
    </row>
    <row r="268" spans="1:9" ht="12.75" customHeight="1" outlineLevel="3">
      <c r="A268" s="18" t="s">
        <v>46</v>
      </c>
      <c r="B268" s="14" t="s">
        <v>31</v>
      </c>
      <c r="C268" s="14" t="s">
        <v>14</v>
      </c>
      <c r="D268" s="25">
        <v>0</v>
      </c>
      <c r="E268" s="31" t="s">
        <v>13</v>
      </c>
      <c r="F268" s="25">
        <v>0</v>
      </c>
      <c r="G268" s="31" t="s">
        <v>13</v>
      </c>
      <c r="H268" s="27" t="s">
        <v>13</v>
      </c>
      <c r="I268" s="35" t="s">
        <v>13</v>
      </c>
    </row>
    <row r="269" spans="1:9" ht="12.75" customHeight="1" outlineLevel="3">
      <c r="A269" s="18" t="s">
        <v>46</v>
      </c>
      <c r="B269" s="14" t="s">
        <v>31</v>
      </c>
      <c r="C269" s="14" t="s">
        <v>15</v>
      </c>
      <c r="D269" s="25">
        <v>0</v>
      </c>
      <c r="E269" s="31" t="s">
        <v>13</v>
      </c>
      <c r="F269" s="25">
        <v>0</v>
      </c>
      <c r="G269" s="31" t="s">
        <v>13</v>
      </c>
      <c r="H269" s="27" t="s">
        <v>13</v>
      </c>
      <c r="I269" s="35" t="s">
        <v>13</v>
      </c>
    </row>
    <row r="270" spans="1:9" ht="12.75" customHeight="1" outlineLevel="3">
      <c r="A270" s="18" t="s">
        <v>46</v>
      </c>
      <c r="B270" s="14" t="s">
        <v>31</v>
      </c>
      <c r="C270" s="14" t="s">
        <v>16</v>
      </c>
      <c r="D270" s="25">
        <v>810</v>
      </c>
      <c r="E270" s="30">
        <v>0.0809</v>
      </c>
      <c r="F270" s="25">
        <v>201</v>
      </c>
      <c r="G270" s="30">
        <v>0.0201</v>
      </c>
      <c r="H270" s="25">
        <v>10011</v>
      </c>
      <c r="I270" s="34">
        <v>0.101</v>
      </c>
    </row>
    <row r="271" spans="1:9" ht="12.75" customHeight="1" outlineLevel="3">
      <c r="A271" s="18" t="s">
        <v>46</v>
      </c>
      <c r="B271" s="14" t="s">
        <v>31</v>
      </c>
      <c r="C271" s="14" t="s">
        <v>17</v>
      </c>
      <c r="D271" s="25">
        <v>0</v>
      </c>
      <c r="E271" s="31" t="s">
        <v>13</v>
      </c>
      <c r="F271" s="25">
        <v>0</v>
      </c>
      <c r="G271" s="31" t="s">
        <v>13</v>
      </c>
      <c r="H271" s="27" t="s">
        <v>13</v>
      </c>
      <c r="I271" s="35" t="s">
        <v>13</v>
      </c>
    </row>
    <row r="272" spans="1:9" ht="12.75" customHeight="1" outlineLevel="2">
      <c r="A272" s="18"/>
      <c r="B272" s="13" t="s">
        <v>74</v>
      </c>
      <c r="C272" s="14"/>
      <c r="D272" s="25">
        <f>SUBTOTAL(9,D266:D271)</f>
        <v>31496</v>
      </c>
      <c r="E272" s="31"/>
      <c r="F272" s="25">
        <f>SUBTOTAL(9,F266:F271)</f>
        <v>10234</v>
      </c>
      <c r="G272" s="31"/>
      <c r="H272" s="27">
        <f>SUBTOTAL(9,H266:H271)</f>
        <v>202265</v>
      </c>
      <c r="I272" s="35"/>
    </row>
    <row r="273" spans="1:9" ht="12.75" customHeight="1" outlineLevel="3">
      <c r="A273" s="18" t="s">
        <v>46</v>
      </c>
      <c r="B273" s="14" t="s">
        <v>10</v>
      </c>
      <c r="C273" s="14" t="s">
        <v>11</v>
      </c>
      <c r="D273" s="25">
        <v>15001</v>
      </c>
      <c r="E273" s="30">
        <v>0.2026</v>
      </c>
      <c r="F273" s="25">
        <v>5808</v>
      </c>
      <c r="G273" s="30">
        <v>0.0784</v>
      </c>
      <c r="H273" s="25">
        <v>74041</v>
      </c>
      <c r="I273" s="34">
        <v>0.281</v>
      </c>
    </row>
    <row r="274" spans="1:9" ht="12.75" customHeight="1" outlineLevel="3">
      <c r="A274" s="18" t="s">
        <v>46</v>
      </c>
      <c r="B274" s="14" t="s">
        <v>10</v>
      </c>
      <c r="C274" s="14" t="s">
        <v>12</v>
      </c>
      <c r="D274" s="25">
        <v>0</v>
      </c>
      <c r="E274" s="31" t="s">
        <v>13</v>
      </c>
      <c r="F274" s="25">
        <v>0</v>
      </c>
      <c r="G274" s="31" t="s">
        <v>13</v>
      </c>
      <c r="H274" s="27" t="s">
        <v>13</v>
      </c>
      <c r="I274" s="35" t="s">
        <v>13</v>
      </c>
    </row>
    <row r="275" spans="1:9" ht="12.75" customHeight="1" outlineLevel="3">
      <c r="A275" s="18" t="s">
        <v>46</v>
      </c>
      <c r="B275" s="14" t="s">
        <v>10</v>
      </c>
      <c r="C275" s="14" t="s">
        <v>14</v>
      </c>
      <c r="D275" s="25">
        <v>0</v>
      </c>
      <c r="E275" s="31" t="s">
        <v>13</v>
      </c>
      <c r="F275" s="25">
        <v>0</v>
      </c>
      <c r="G275" s="31" t="s">
        <v>13</v>
      </c>
      <c r="H275" s="27" t="s">
        <v>13</v>
      </c>
      <c r="I275" s="35" t="s">
        <v>13</v>
      </c>
    </row>
    <row r="276" spans="1:9" ht="12.75" customHeight="1" outlineLevel="3">
      <c r="A276" s="18" t="s">
        <v>46</v>
      </c>
      <c r="B276" s="14" t="s">
        <v>10</v>
      </c>
      <c r="C276" s="14" t="s">
        <v>15</v>
      </c>
      <c r="D276" s="25">
        <v>0</v>
      </c>
      <c r="E276" s="31" t="s">
        <v>13</v>
      </c>
      <c r="F276" s="25">
        <v>0</v>
      </c>
      <c r="G276" s="31" t="s">
        <v>13</v>
      </c>
      <c r="H276" s="27" t="s">
        <v>13</v>
      </c>
      <c r="I276" s="35" t="s">
        <v>13</v>
      </c>
    </row>
    <row r="277" spans="1:9" ht="12.75" customHeight="1" outlineLevel="3">
      <c r="A277" s="18" t="s">
        <v>46</v>
      </c>
      <c r="B277" s="14" t="s">
        <v>10</v>
      </c>
      <c r="C277" s="14" t="s">
        <v>16</v>
      </c>
      <c r="D277" s="25">
        <v>5554</v>
      </c>
      <c r="E277" s="30">
        <v>0.1792</v>
      </c>
      <c r="F277" s="25">
        <v>971</v>
      </c>
      <c r="G277" s="30">
        <v>0.0313</v>
      </c>
      <c r="H277" s="25">
        <v>30992</v>
      </c>
      <c r="I277" s="34">
        <v>0.2105</v>
      </c>
    </row>
    <row r="278" spans="1:9" ht="12.75" customHeight="1" outlineLevel="3">
      <c r="A278" s="18" t="s">
        <v>46</v>
      </c>
      <c r="B278" s="14" t="s">
        <v>10</v>
      </c>
      <c r="C278" s="14" t="s">
        <v>17</v>
      </c>
      <c r="D278" s="25">
        <v>0</v>
      </c>
      <c r="E278" s="31" t="s">
        <v>13</v>
      </c>
      <c r="F278" s="25">
        <v>0</v>
      </c>
      <c r="G278" s="31" t="s">
        <v>13</v>
      </c>
      <c r="H278" s="27" t="s">
        <v>13</v>
      </c>
      <c r="I278" s="35" t="s">
        <v>13</v>
      </c>
    </row>
    <row r="279" spans="1:9" ht="12.75" customHeight="1" outlineLevel="2">
      <c r="A279" s="18"/>
      <c r="B279" s="13" t="s">
        <v>61</v>
      </c>
      <c r="C279" s="14"/>
      <c r="D279" s="25">
        <f>SUBTOTAL(9,D273:D278)</f>
        <v>20555</v>
      </c>
      <c r="E279" s="31"/>
      <c r="F279" s="25">
        <f>SUBTOTAL(9,F273:F278)</f>
        <v>6779</v>
      </c>
      <c r="G279" s="31"/>
      <c r="H279" s="27">
        <f>SUBTOTAL(9,H273:H278)</f>
        <v>105033</v>
      </c>
      <c r="I279" s="35"/>
    </row>
    <row r="280" spans="1:9" ht="12.75" customHeight="1" outlineLevel="3">
      <c r="A280" s="18" t="s">
        <v>46</v>
      </c>
      <c r="B280" s="14" t="s">
        <v>32</v>
      </c>
      <c r="C280" s="14" t="s">
        <v>11</v>
      </c>
      <c r="D280" s="25">
        <v>10864</v>
      </c>
      <c r="E280" s="30">
        <v>0.2156</v>
      </c>
      <c r="F280" s="25">
        <v>4559</v>
      </c>
      <c r="G280" s="30">
        <v>0.0905</v>
      </c>
      <c r="H280" s="25">
        <v>50392</v>
      </c>
      <c r="I280" s="34">
        <v>0.3061</v>
      </c>
    </row>
    <row r="281" spans="1:9" ht="12.75" customHeight="1" outlineLevel="3">
      <c r="A281" s="18" t="s">
        <v>46</v>
      </c>
      <c r="B281" s="14" t="s">
        <v>32</v>
      </c>
      <c r="C281" s="14" t="s">
        <v>12</v>
      </c>
      <c r="D281" s="25">
        <v>12</v>
      </c>
      <c r="E281" s="30">
        <v>0.0453</v>
      </c>
      <c r="F281" s="25">
        <v>5</v>
      </c>
      <c r="G281" s="30">
        <v>0.0189</v>
      </c>
      <c r="H281" s="25">
        <v>265</v>
      </c>
      <c r="I281" s="34">
        <v>0.0642</v>
      </c>
    </row>
    <row r="282" spans="1:9" ht="12.75" customHeight="1" outlineLevel="3">
      <c r="A282" s="18" t="s">
        <v>46</v>
      </c>
      <c r="B282" s="14" t="s">
        <v>32</v>
      </c>
      <c r="C282" s="14" t="s">
        <v>14</v>
      </c>
      <c r="D282" s="25">
        <v>22</v>
      </c>
      <c r="E282" s="30">
        <v>0.0456</v>
      </c>
      <c r="F282" s="25">
        <v>7</v>
      </c>
      <c r="G282" s="30">
        <v>0.0145</v>
      </c>
      <c r="H282" s="25">
        <v>482</v>
      </c>
      <c r="I282" s="34">
        <v>0.0602</v>
      </c>
    </row>
    <row r="283" spans="1:9" ht="12.75" customHeight="1" outlineLevel="3">
      <c r="A283" s="18" t="s">
        <v>46</v>
      </c>
      <c r="B283" s="14" t="s">
        <v>32</v>
      </c>
      <c r="C283" s="14" t="s">
        <v>15</v>
      </c>
      <c r="D283" s="25">
        <v>58</v>
      </c>
      <c r="E283" s="30">
        <v>0.0419</v>
      </c>
      <c r="F283" s="25">
        <v>28</v>
      </c>
      <c r="G283" s="30">
        <v>0.0202</v>
      </c>
      <c r="H283" s="25">
        <v>1383</v>
      </c>
      <c r="I283" s="34">
        <v>0.0622</v>
      </c>
    </row>
    <row r="284" spans="1:9" ht="12.75" customHeight="1" outlineLevel="3">
      <c r="A284" s="18" t="s">
        <v>46</v>
      </c>
      <c r="B284" s="14" t="s">
        <v>32</v>
      </c>
      <c r="C284" s="14" t="s">
        <v>16</v>
      </c>
      <c r="D284" s="25">
        <v>6035</v>
      </c>
      <c r="E284" s="30">
        <v>0.1737</v>
      </c>
      <c r="F284" s="25">
        <v>1414</v>
      </c>
      <c r="G284" s="30">
        <v>0.0407</v>
      </c>
      <c r="H284" s="25">
        <v>34740</v>
      </c>
      <c r="I284" s="34">
        <v>0.2144</v>
      </c>
    </row>
    <row r="285" spans="1:9" ht="12.75" customHeight="1" outlineLevel="3">
      <c r="A285" s="18" t="s">
        <v>46</v>
      </c>
      <c r="B285" s="14" t="s">
        <v>32</v>
      </c>
      <c r="C285" s="14" t="s">
        <v>17</v>
      </c>
      <c r="D285" s="25">
        <v>755</v>
      </c>
      <c r="E285" s="30">
        <v>0.0319</v>
      </c>
      <c r="F285" s="25">
        <v>232</v>
      </c>
      <c r="G285" s="30">
        <v>0.0098</v>
      </c>
      <c r="H285" s="25">
        <v>23637</v>
      </c>
      <c r="I285" s="34">
        <v>0.0418</v>
      </c>
    </row>
    <row r="286" spans="1:9" ht="12.75" customHeight="1" outlineLevel="2">
      <c r="A286" s="18"/>
      <c r="B286" s="13" t="s">
        <v>75</v>
      </c>
      <c r="C286" s="14"/>
      <c r="D286" s="25">
        <f>SUBTOTAL(9,D280:D285)</f>
        <v>17746</v>
      </c>
      <c r="E286" s="30"/>
      <c r="F286" s="25">
        <f>SUBTOTAL(9,F280:F285)</f>
        <v>6245</v>
      </c>
      <c r="G286" s="30"/>
      <c r="H286" s="25">
        <f>SUBTOTAL(9,H280:H285)</f>
        <v>110899</v>
      </c>
      <c r="I286" s="34"/>
    </row>
    <row r="287" spans="1:9" ht="12.75" customHeight="1" outlineLevel="1">
      <c r="A287" s="20" t="s">
        <v>58</v>
      </c>
      <c r="B287" s="14"/>
      <c r="C287" s="14"/>
      <c r="D287" s="25">
        <f>SUBTOTAL(9,D266:D285)</f>
        <v>69797</v>
      </c>
      <c r="E287" s="30"/>
      <c r="F287" s="25">
        <f>SUBTOTAL(9,F266:F285)</f>
        <v>23258</v>
      </c>
      <c r="G287" s="30"/>
      <c r="H287" s="25">
        <f>SUBTOTAL(9,H266:H285)</f>
        <v>418197</v>
      </c>
      <c r="I287" s="34"/>
    </row>
    <row r="288" spans="1:9" ht="12.75" customHeight="1" outlineLevel="3">
      <c r="A288" s="18" t="s">
        <v>47</v>
      </c>
      <c r="B288" s="14" t="s">
        <v>19</v>
      </c>
      <c r="C288" s="14" t="s">
        <v>11</v>
      </c>
      <c r="D288" s="25">
        <v>4035</v>
      </c>
      <c r="E288" s="30">
        <v>0.202</v>
      </c>
      <c r="F288" s="25">
        <v>746</v>
      </c>
      <c r="G288" s="30">
        <v>0.0374</v>
      </c>
      <c r="H288" s="25">
        <v>19971</v>
      </c>
      <c r="I288" s="34">
        <v>0.2394</v>
      </c>
    </row>
    <row r="289" spans="1:9" ht="12.75" customHeight="1" outlineLevel="3">
      <c r="A289" s="18" t="s">
        <v>47</v>
      </c>
      <c r="B289" s="14" t="s">
        <v>19</v>
      </c>
      <c r="C289" s="14" t="s">
        <v>12</v>
      </c>
      <c r="D289" s="25">
        <v>9</v>
      </c>
      <c r="E289" s="30">
        <v>0.0511</v>
      </c>
      <c r="F289" s="25">
        <v>2</v>
      </c>
      <c r="G289" s="30">
        <v>0.0114</v>
      </c>
      <c r="H289" s="25">
        <v>176</v>
      </c>
      <c r="I289" s="34">
        <v>0.0625</v>
      </c>
    </row>
    <row r="290" spans="1:9" ht="12.75" customHeight="1" outlineLevel="3">
      <c r="A290" s="18" t="s">
        <v>47</v>
      </c>
      <c r="B290" s="14" t="s">
        <v>19</v>
      </c>
      <c r="C290" s="14" t="s">
        <v>14</v>
      </c>
      <c r="D290" s="25">
        <v>18</v>
      </c>
      <c r="E290" s="30">
        <v>0.0493</v>
      </c>
      <c r="F290" s="25">
        <v>2</v>
      </c>
      <c r="G290" s="30">
        <v>0.0055</v>
      </c>
      <c r="H290" s="25">
        <v>365</v>
      </c>
      <c r="I290" s="34">
        <v>0.0548</v>
      </c>
    </row>
    <row r="291" spans="1:9" ht="12.75" customHeight="1" outlineLevel="3">
      <c r="A291" s="18" t="s">
        <v>47</v>
      </c>
      <c r="B291" s="14" t="s">
        <v>19</v>
      </c>
      <c r="C291" s="14" t="s">
        <v>15</v>
      </c>
      <c r="D291" s="25">
        <v>31</v>
      </c>
      <c r="E291" s="30">
        <v>0.0503</v>
      </c>
      <c r="F291" s="25">
        <v>6</v>
      </c>
      <c r="G291" s="30">
        <v>0.0097</v>
      </c>
      <c r="H291" s="25">
        <v>616</v>
      </c>
      <c r="I291" s="34">
        <v>0.0601</v>
      </c>
    </row>
    <row r="292" spans="1:9" ht="12.75" customHeight="1" outlineLevel="3">
      <c r="A292" s="18" t="s">
        <v>47</v>
      </c>
      <c r="B292" s="14" t="s">
        <v>19</v>
      </c>
      <c r="C292" s="14" t="s">
        <v>16</v>
      </c>
      <c r="D292" s="25">
        <v>9321</v>
      </c>
      <c r="E292" s="30">
        <v>0.2653</v>
      </c>
      <c r="F292" s="25">
        <v>1782</v>
      </c>
      <c r="G292" s="30">
        <v>0.0507</v>
      </c>
      <c r="H292" s="25">
        <v>35128</v>
      </c>
      <c r="I292" s="34">
        <v>0.3161</v>
      </c>
    </row>
    <row r="293" spans="1:9" ht="12.75" customHeight="1" outlineLevel="3">
      <c r="A293" s="18" t="s">
        <v>47</v>
      </c>
      <c r="B293" s="14" t="s">
        <v>19</v>
      </c>
      <c r="C293" s="14" t="s">
        <v>17</v>
      </c>
      <c r="D293" s="25">
        <v>529</v>
      </c>
      <c r="E293" s="30">
        <v>0.0396</v>
      </c>
      <c r="F293" s="25">
        <v>69</v>
      </c>
      <c r="G293" s="30">
        <v>0.0052</v>
      </c>
      <c r="H293" s="25">
        <v>13342</v>
      </c>
      <c r="I293" s="34">
        <v>0.0448</v>
      </c>
    </row>
    <row r="294" spans="1:9" ht="12.75" customHeight="1" outlineLevel="2">
      <c r="A294" s="18"/>
      <c r="B294" s="13" t="s">
        <v>63</v>
      </c>
      <c r="C294" s="14"/>
      <c r="D294" s="25">
        <f>SUBTOTAL(9,D288:D293)</f>
        <v>13943</v>
      </c>
      <c r="E294" s="30"/>
      <c r="F294" s="25">
        <f>SUBTOTAL(9,F288:F293)</f>
        <v>2607</v>
      </c>
      <c r="G294" s="30"/>
      <c r="H294" s="25">
        <f>SUBTOTAL(9,H288:H293)</f>
        <v>69598</v>
      </c>
      <c r="I294" s="34"/>
    </row>
    <row r="295" spans="1:9" ht="12.75" customHeight="1" outlineLevel="3">
      <c r="A295" s="18" t="s">
        <v>47</v>
      </c>
      <c r="B295" s="14" t="s">
        <v>43</v>
      </c>
      <c r="C295" s="14" t="s">
        <v>11</v>
      </c>
      <c r="D295" s="25">
        <v>5645</v>
      </c>
      <c r="E295" s="30">
        <v>0.2348</v>
      </c>
      <c r="F295" s="25">
        <v>996</v>
      </c>
      <c r="G295" s="30">
        <v>0.0414</v>
      </c>
      <c r="H295" s="25">
        <v>24042</v>
      </c>
      <c r="I295" s="34">
        <v>0.2762</v>
      </c>
    </row>
    <row r="296" spans="1:9" ht="12.75" customHeight="1" outlineLevel="3">
      <c r="A296" s="18" t="s">
        <v>47</v>
      </c>
      <c r="B296" s="14" t="s">
        <v>43</v>
      </c>
      <c r="C296" s="14" t="s">
        <v>12</v>
      </c>
      <c r="D296" s="25">
        <v>11</v>
      </c>
      <c r="E296" s="30">
        <v>0.0573</v>
      </c>
      <c r="F296" s="25">
        <v>1</v>
      </c>
      <c r="G296" s="30">
        <v>0.0052</v>
      </c>
      <c r="H296" s="25">
        <v>192</v>
      </c>
      <c r="I296" s="34">
        <v>0.0625</v>
      </c>
    </row>
    <row r="297" spans="1:9" ht="12.75" customHeight="1" outlineLevel="3">
      <c r="A297" s="18" t="s">
        <v>47</v>
      </c>
      <c r="B297" s="14" t="s">
        <v>43</v>
      </c>
      <c r="C297" s="14" t="s">
        <v>14</v>
      </c>
      <c r="D297" s="25">
        <v>21</v>
      </c>
      <c r="E297" s="30">
        <v>0.0585</v>
      </c>
      <c r="F297" s="25">
        <v>4</v>
      </c>
      <c r="G297" s="30">
        <v>0.0111</v>
      </c>
      <c r="H297" s="25">
        <v>359</v>
      </c>
      <c r="I297" s="34">
        <v>0.0696</v>
      </c>
    </row>
    <row r="298" spans="1:9" ht="12.75" customHeight="1" outlineLevel="3">
      <c r="A298" s="18" t="s">
        <v>47</v>
      </c>
      <c r="B298" s="14" t="s">
        <v>43</v>
      </c>
      <c r="C298" s="14" t="s">
        <v>15</v>
      </c>
      <c r="D298" s="25">
        <v>7</v>
      </c>
      <c r="E298" s="30">
        <v>0.0795</v>
      </c>
      <c r="F298" s="25">
        <v>0</v>
      </c>
      <c r="G298" s="30">
        <v>0</v>
      </c>
      <c r="H298" s="25">
        <v>88</v>
      </c>
      <c r="I298" s="34">
        <v>0.0795</v>
      </c>
    </row>
    <row r="299" spans="1:9" ht="12.75" customHeight="1" outlineLevel="3">
      <c r="A299" s="18" t="s">
        <v>47</v>
      </c>
      <c r="B299" s="14" t="s">
        <v>43</v>
      </c>
      <c r="C299" s="14" t="s">
        <v>16</v>
      </c>
      <c r="D299" s="25">
        <v>11204</v>
      </c>
      <c r="E299" s="30">
        <v>0.3015</v>
      </c>
      <c r="F299" s="25">
        <v>1287</v>
      </c>
      <c r="G299" s="30">
        <v>0.0346</v>
      </c>
      <c r="H299" s="25">
        <v>37165</v>
      </c>
      <c r="I299" s="34">
        <v>0.3361</v>
      </c>
    </row>
    <row r="300" spans="1:9" ht="12.75" customHeight="1" outlineLevel="3">
      <c r="A300" s="18" t="s">
        <v>47</v>
      </c>
      <c r="B300" s="14" t="s">
        <v>43</v>
      </c>
      <c r="C300" s="14" t="s">
        <v>17</v>
      </c>
      <c r="D300" s="25">
        <v>901</v>
      </c>
      <c r="E300" s="30">
        <v>0.0542</v>
      </c>
      <c r="F300" s="25">
        <v>120</v>
      </c>
      <c r="G300" s="30">
        <v>0.0072</v>
      </c>
      <c r="H300" s="25">
        <v>16635</v>
      </c>
      <c r="I300" s="34">
        <v>0.0614</v>
      </c>
    </row>
    <row r="301" spans="1:9" ht="12.75" customHeight="1" outlineLevel="2">
      <c r="A301" s="18"/>
      <c r="B301" s="13" t="s">
        <v>82</v>
      </c>
      <c r="C301" s="14"/>
      <c r="D301" s="25">
        <f>SUBTOTAL(9,D295:D300)</f>
        <v>17789</v>
      </c>
      <c r="E301" s="30"/>
      <c r="F301" s="25">
        <f>SUBTOTAL(9,F295:F300)</f>
        <v>2408</v>
      </c>
      <c r="G301" s="30"/>
      <c r="H301" s="25">
        <f>SUBTOTAL(9,H295:H300)</f>
        <v>78481</v>
      </c>
      <c r="I301" s="34"/>
    </row>
    <row r="302" spans="1:9" ht="12.75" customHeight="1" outlineLevel="3">
      <c r="A302" s="18" t="s">
        <v>47</v>
      </c>
      <c r="B302" s="14" t="s">
        <v>34</v>
      </c>
      <c r="C302" s="14" t="s">
        <v>11</v>
      </c>
      <c r="D302" s="25">
        <v>43244</v>
      </c>
      <c r="E302" s="30">
        <v>0.2182</v>
      </c>
      <c r="F302" s="25">
        <v>10567</v>
      </c>
      <c r="G302" s="30">
        <v>0.0533</v>
      </c>
      <c r="H302" s="25">
        <v>198188</v>
      </c>
      <c r="I302" s="34">
        <v>0.2715</v>
      </c>
    </row>
    <row r="303" spans="1:9" ht="12.75" customHeight="1" outlineLevel="3">
      <c r="A303" s="18" t="s">
        <v>47</v>
      </c>
      <c r="B303" s="14" t="s">
        <v>34</v>
      </c>
      <c r="C303" s="14" t="s">
        <v>12</v>
      </c>
      <c r="D303" s="25">
        <v>38</v>
      </c>
      <c r="E303" s="30">
        <v>0.0415</v>
      </c>
      <c r="F303" s="25">
        <v>12</v>
      </c>
      <c r="G303" s="30">
        <v>0.0131</v>
      </c>
      <c r="H303" s="25">
        <v>915</v>
      </c>
      <c r="I303" s="34">
        <v>0.0546</v>
      </c>
    </row>
    <row r="304" spans="1:9" ht="12.75" customHeight="1" outlineLevel="3">
      <c r="A304" s="18" t="s">
        <v>47</v>
      </c>
      <c r="B304" s="14" t="s">
        <v>34</v>
      </c>
      <c r="C304" s="14" t="s">
        <v>14</v>
      </c>
      <c r="D304" s="25">
        <v>32</v>
      </c>
      <c r="E304" s="30">
        <v>0.0299</v>
      </c>
      <c r="F304" s="25">
        <v>6</v>
      </c>
      <c r="G304" s="30">
        <v>0.0056</v>
      </c>
      <c r="H304" s="25">
        <v>1072</v>
      </c>
      <c r="I304" s="34">
        <v>0.0354</v>
      </c>
    </row>
    <row r="305" spans="1:9" ht="12.75" customHeight="1" outlineLevel="3">
      <c r="A305" s="18" t="s">
        <v>47</v>
      </c>
      <c r="B305" s="14" t="s">
        <v>34</v>
      </c>
      <c r="C305" s="14" t="s">
        <v>15</v>
      </c>
      <c r="D305" s="25">
        <v>69</v>
      </c>
      <c r="E305" s="30">
        <v>0.036</v>
      </c>
      <c r="F305" s="25">
        <v>13</v>
      </c>
      <c r="G305" s="30">
        <v>0.0068</v>
      </c>
      <c r="H305" s="25">
        <v>1919</v>
      </c>
      <c r="I305" s="34">
        <v>0.0427</v>
      </c>
    </row>
    <row r="306" spans="1:9" ht="12.75" customHeight="1" outlineLevel="3">
      <c r="A306" s="18" t="s">
        <v>47</v>
      </c>
      <c r="B306" s="14" t="s">
        <v>34</v>
      </c>
      <c r="C306" s="14" t="s">
        <v>16</v>
      </c>
      <c r="D306" s="25">
        <v>5938</v>
      </c>
      <c r="E306" s="30">
        <v>0.1044</v>
      </c>
      <c r="F306" s="25">
        <v>807</v>
      </c>
      <c r="G306" s="30">
        <v>0.0142</v>
      </c>
      <c r="H306" s="25">
        <v>56881</v>
      </c>
      <c r="I306" s="34">
        <v>0.1186</v>
      </c>
    </row>
    <row r="307" spans="1:9" ht="12.75" customHeight="1" outlineLevel="3">
      <c r="A307" s="18" t="s">
        <v>47</v>
      </c>
      <c r="B307" s="14" t="s">
        <v>34</v>
      </c>
      <c r="C307" s="14" t="s">
        <v>17</v>
      </c>
      <c r="D307" s="25">
        <v>1826</v>
      </c>
      <c r="E307" s="30">
        <v>0.0245</v>
      </c>
      <c r="F307" s="25">
        <v>317</v>
      </c>
      <c r="G307" s="30">
        <v>0.0042</v>
      </c>
      <c r="H307" s="25">
        <v>74639</v>
      </c>
      <c r="I307" s="34">
        <v>0.0287</v>
      </c>
    </row>
    <row r="308" spans="1:9" ht="12.75" customHeight="1" outlineLevel="2">
      <c r="A308" s="18"/>
      <c r="B308" s="13" t="s">
        <v>76</v>
      </c>
      <c r="C308" s="14"/>
      <c r="D308" s="25">
        <f>SUBTOTAL(9,D302:D307)</f>
        <v>51147</v>
      </c>
      <c r="E308" s="30"/>
      <c r="F308" s="25">
        <f>SUBTOTAL(9,F302:F307)</f>
        <v>11722</v>
      </c>
      <c r="G308" s="30"/>
      <c r="H308" s="25">
        <f>SUBTOTAL(9,H302:H307)</f>
        <v>333614</v>
      </c>
      <c r="I308" s="34"/>
    </row>
    <row r="309" spans="1:9" ht="12.75" customHeight="1" outlineLevel="1">
      <c r="A309" s="20" t="s">
        <v>59</v>
      </c>
      <c r="B309" s="14"/>
      <c r="C309" s="14"/>
      <c r="D309" s="25">
        <f>SUBTOTAL(9,D288:D307)</f>
        <v>82879</v>
      </c>
      <c r="E309" s="30"/>
      <c r="F309" s="25">
        <f>SUBTOTAL(9,F288:F307)</f>
        <v>16737</v>
      </c>
      <c r="G309" s="30"/>
      <c r="H309" s="25">
        <f>SUBTOTAL(9,H288:H307)</f>
        <v>481693</v>
      </c>
      <c r="I309" s="34"/>
    </row>
    <row r="310" spans="1:9" ht="12.75" customHeight="1" thickBot="1">
      <c r="A310" s="21" t="s">
        <v>60</v>
      </c>
      <c r="B310" s="22"/>
      <c r="C310" s="22"/>
      <c r="D310" s="26">
        <f>SUBTOTAL(9,D8:D307)</f>
        <v>561030</v>
      </c>
      <c r="E310" s="32"/>
      <c r="F310" s="26">
        <f>SUBTOTAL(9,F8:F307)</f>
        <v>141590</v>
      </c>
      <c r="G310" s="32"/>
      <c r="H310" s="26">
        <f>SUBTOTAL(9,H8:H307)</f>
        <v>3392600</v>
      </c>
      <c r="I310" s="36"/>
    </row>
  </sheetData>
  <sheetProtection/>
  <mergeCells count="4">
    <mergeCell ref="A1:I1"/>
    <mergeCell ref="A2:I2"/>
    <mergeCell ref="A3:I3"/>
    <mergeCell ref="A4:I4"/>
  </mergeCells>
  <printOptions horizontalCentered="1"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cevans</cp:lastModifiedBy>
  <cp:lastPrinted>2014-06-26T15:08:28Z</cp:lastPrinted>
  <dcterms:modified xsi:type="dcterms:W3CDTF">2014-06-26T15:41:50Z</dcterms:modified>
  <cp:category/>
  <cp:version/>
  <cp:contentType/>
  <cp:contentStatus/>
</cp:coreProperties>
</file>