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0995" firstSheet="5" activeTab="0"/>
  </bookViews>
  <sheets>
    <sheet name="Legislative Districts" sheetId="1" r:id="rId1"/>
    <sheet name="Legislative Districts -DEM" sheetId="2" r:id="rId2"/>
    <sheet name="Legislative Districts -REP" sheetId="3" r:id="rId3"/>
    <sheet name="Legislative Districts -LIB" sheetId="4" r:id="rId4"/>
    <sheet name="Legislative Districts -GRN" sheetId="5" r:id="rId5"/>
    <sheet name="Legislative Districts -AME" sheetId="6" r:id="rId6"/>
    <sheet name="Legislative Districts -UNA" sheetId="7" r:id="rId7"/>
    <sheet name="Legislative Districts -OTHER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<sst xmlns="http://schemas.openxmlformats.org/spreadsheetml/2006/main" count="560" uniqueCount="74">
  <si>
    <t>Legislative District</t>
  </si>
  <si>
    <t>polls</t>
  </si>
  <si>
    <t>ev</t>
  </si>
  <si>
    <t>abs</t>
  </si>
  <si>
    <t>prov</t>
  </si>
  <si>
    <t>total voters</t>
  </si>
  <si>
    <t>eligible voters</t>
  </si>
  <si>
    <t>turnout</t>
  </si>
  <si>
    <t>01A</t>
  </si>
  <si>
    <t>01B</t>
  </si>
  <si>
    <t>01C</t>
  </si>
  <si>
    <t>02A</t>
  </si>
  <si>
    <t>02B</t>
  </si>
  <si>
    <t>02C</t>
  </si>
  <si>
    <t>03A</t>
  </si>
  <si>
    <t>03B</t>
  </si>
  <si>
    <t>04A</t>
  </si>
  <si>
    <t>04B</t>
  </si>
  <si>
    <t>05A</t>
  </si>
  <si>
    <t>05B</t>
  </si>
  <si>
    <t>09A</t>
  </si>
  <si>
    <t>09B</t>
  </si>
  <si>
    <t>12A</t>
  </si>
  <si>
    <t>12B</t>
  </si>
  <si>
    <t>23A</t>
  </si>
  <si>
    <t>23B</t>
  </si>
  <si>
    <t>27A</t>
  </si>
  <si>
    <t>27B</t>
  </si>
  <si>
    <t>29A</t>
  </si>
  <si>
    <t>29B</t>
  </si>
  <si>
    <t>29C</t>
  </si>
  <si>
    <t>33A</t>
  </si>
  <si>
    <t>33B</t>
  </si>
  <si>
    <t>34A</t>
  </si>
  <si>
    <t>34B</t>
  </si>
  <si>
    <t>35A</t>
  </si>
  <si>
    <t>35B</t>
  </si>
  <si>
    <t>37A</t>
  </si>
  <si>
    <t>37B</t>
  </si>
  <si>
    <t>38A</t>
  </si>
  <si>
    <t>38B</t>
  </si>
  <si>
    <t>UNABLE TO DETERMINE</t>
  </si>
  <si>
    <t>06</t>
  </si>
  <si>
    <t>07</t>
  </si>
  <si>
    <t>08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</si>
  <si>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</si>
  <si>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</si>
  <si>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</si>
  <si>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</si>
  <si>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</si>
  <si>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</si>
  <si>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</si>
  <si>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</si>
  <si>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</si>
  <si>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</si>
  <si>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</si>
  <si>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</si>
  <si>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</si>
  <si>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</si>
  <si>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</si>
  <si>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28</t>
  </si>
  <si>
    <t>30</t>
  </si>
  <si>
    <t>31</t>
  </si>
  <si>
    <t>32</t>
  </si>
  <si>
    <t>36</t>
  </si>
  <si>
    <t>39</t>
  </si>
  <si>
    <t>40</t>
  </si>
  <si>
    <t>41</t>
  </si>
  <si>
    <t>42</t>
  </si>
  <si>
    <t>43</t>
  </si>
  <si>
    <t>44</t>
  </si>
  <si>
    <t>45</t>
  </si>
  <si>
    <t>46</t>
  </si>
  <si>
    <t>47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</si>
</sst>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32" fillId="0" borderId="0" xfId="0" applyNumberFormat="1" applyFont="1" applyAlignment="1">
      <alignment/>
    </xf>
    <xf numFmtId="0" fontId="32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40">
      <selection activeCell="J64" sqref="J64"/>
    </sheetView>
  </sheetViews>
  <sheetFormatPr defaultColWidth="9.140625" defaultRowHeight="15"/>
  <cols>
    <col min="1" max="1" width="21.8515625" style="3" bestFit="1" customWidth="1"/>
    <col min="6" max="6" width="11.28125" style="0" customWidth="1"/>
    <col min="8" max="8" width="11.421875" style="0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 t="s">
        <v>8</v>
      </c>
      <c r="B2" s="4">
        <v>14135</v>
      </c>
      <c r="C2" s="4">
        <v>1697</v>
      </c>
      <c r="D2" s="4">
        <v>1041</v>
      </c>
      <c r="E2" s="4">
        <v>229</v>
      </c>
      <c r="F2" s="4">
        <f>B2+C2+D2+E2</f>
        <v>17102</v>
      </c>
      <c r="G2" s="4">
        <v>24264</v>
      </c>
      <c r="H2" s="5">
        <f>F2/G2</f>
        <v>0.7048302011210023</v>
      </c>
    </row>
    <row r="3" spans="1:8" ht="15">
      <c r="A3" s="3" t="s">
        <v>9</v>
      </c>
      <c r="B3" s="4">
        <v>13831</v>
      </c>
      <c r="C3" s="4">
        <v>1388</v>
      </c>
      <c r="D3" s="4">
        <v>770</v>
      </c>
      <c r="E3" s="4">
        <v>299</v>
      </c>
      <c r="F3" s="4">
        <f aca="true" t="shared" si="0" ref="F3:F66">B3+C3+D3+E3</f>
        <v>16288</v>
      </c>
      <c r="G3" s="4">
        <v>22322</v>
      </c>
      <c r="H3" s="5">
        <f aca="true" t="shared" si="1" ref="H3:H66">F3/G3</f>
        <v>0.7296837200967655</v>
      </c>
    </row>
    <row r="4" spans="1:8" ht="15">
      <c r="A4" s="3" t="s">
        <v>10</v>
      </c>
      <c r="B4" s="4">
        <v>13663</v>
      </c>
      <c r="C4" s="4">
        <v>1489</v>
      </c>
      <c r="D4" s="4">
        <v>757</v>
      </c>
      <c r="E4" s="4">
        <v>246</v>
      </c>
      <c r="F4" s="4">
        <f t="shared" si="0"/>
        <v>16155</v>
      </c>
      <c r="G4" s="4">
        <v>23108</v>
      </c>
      <c r="H4" s="5">
        <f t="shared" si="1"/>
        <v>0.699108533841094</v>
      </c>
    </row>
    <row r="5" spans="1:8" ht="15">
      <c r="A5" s="3" t="s">
        <v>11</v>
      </c>
      <c r="B5" s="4">
        <v>17715</v>
      </c>
      <c r="C5" s="4">
        <v>2451</v>
      </c>
      <c r="D5" s="4">
        <v>1132</v>
      </c>
      <c r="E5" s="4">
        <v>302</v>
      </c>
      <c r="F5" s="4">
        <f t="shared" si="0"/>
        <v>21600</v>
      </c>
      <c r="G5" s="4">
        <v>29104</v>
      </c>
      <c r="H5" s="5">
        <f t="shared" si="1"/>
        <v>0.7421660252886201</v>
      </c>
    </row>
    <row r="6" spans="1:8" ht="15">
      <c r="A6" s="3" t="s">
        <v>12</v>
      </c>
      <c r="B6" s="4">
        <v>15828</v>
      </c>
      <c r="C6" s="4">
        <v>2389</v>
      </c>
      <c r="D6" s="4">
        <v>870</v>
      </c>
      <c r="E6" s="4">
        <v>232</v>
      </c>
      <c r="F6" s="4">
        <f t="shared" si="0"/>
        <v>19319</v>
      </c>
      <c r="G6" s="4">
        <v>25879</v>
      </c>
      <c r="H6" s="5">
        <f t="shared" si="1"/>
        <v>0.7465126164071255</v>
      </c>
    </row>
    <row r="7" spans="1:8" ht="15">
      <c r="A7" s="3" t="s">
        <v>13</v>
      </c>
      <c r="B7" s="4">
        <v>11979</v>
      </c>
      <c r="C7" s="4">
        <v>2151</v>
      </c>
      <c r="D7" s="4">
        <v>746</v>
      </c>
      <c r="E7" s="4">
        <v>410</v>
      </c>
      <c r="F7" s="4">
        <f t="shared" si="0"/>
        <v>15286</v>
      </c>
      <c r="G7" s="4">
        <v>22226</v>
      </c>
      <c r="H7" s="5">
        <f t="shared" si="1"/>
        <v>0.6877530819760641</v>
      </c>
    </row>
    <row r="8" spans="1:8" ht="15">
      <c r="A8" s="3" t="s">
        <v>14</v>
      </c>
      <c r="B8" s="4">
        <v>32898</v>
      </c>
      <c r="C8" s="4">
        <v>7772</v>
      </c>
      <c r="D8" s="4">
        <v>2359</v>
      </c>
      <c r="E8" s="4">
        <v>1036</v>
      </c>
      <c r="F8" s="4">
        <f t="shared" si="0"/>
        <v>44065</v>
      </c>
      <c r="G8" s="4">
        <v>55790</v>
      </c>
      <c r="H8" s="5">
        <f t="shared" si="1"/>
        <v>0.7898368883312421</v>
      </c>
    </row>
    <row r="9" spans="1:8" ht="15">
      <c r="A9" s="3" t="s">
        <v>15</v>
      </c>
      <c r="B9" s="4">
        <v>24544</v>
      </c>
      <c r="C9" s="4">
        <v>2546</v>
      </c>
      <c r="D9" s="4">
        <v>1416</v>
      </c>
      <c r="E9" s="4">
        <v>448</v>
      </c>
      <c r="F9" s="4">
        <f t="shared" si="0"/>
        <v>28954</v>
      </c>
      <c r="G9" s="4">
        <v>36078</v>
      </c>
      <c r="H9" s="5">
        <f t="shared" si="1"/>
        <v>0.8025389434004102</v>
      </c>
    </row>
    <row r="10" spans="1:8" ht="15">
      <c r="A10" s="3" t="s">
        <v>16</v>
      </c>
      <c r="B10" s="4">
        <v>36525</v>
      </c>
      <c r="C10" s="4">
        <v>3374</v>
      </c>
      <c r="D10" s="4">
        <v>2019</v>
      </c>
      <c r="E10" s="4">
        <v>548</v>
      </c>
      <c r="F10" s="4">
        <f t="shared" si="0"/>
        <v>42466</v>
      </c>
      <c r="G10" s="4">
        <v>53243</v>
      </c>
      <c r="H10" s="5">
        <f t="shared" si="1"/>
        <v>0.7975884153785474</v>
      </c>
    </row>
    <row r="11" spans="1:8" ht="15">
      <c r="A11" s="3" t="s">
        <v>17</v>
      </c>
      <c r="B11" s="4">
        <v>19661</v>
      </c>
      <c r="C11" s="4">
        <v>1898</v>
      </c>
      <c r="D11" s="4">
        <v>1071</v>
      </c>
      <c r="E11" s="4">
        <v>261</v>
      </c>
      <c r="F11" s="4">
        <f t="shared" si="0"/>
        <v>22891</v>
      </c>
      <c r="G11" s="4">
        <v>28791</v>
      </c>
      <c r="H11" s="5">
        <f t="shared" si="1"/>
        <v>0.795074849779445</v>
      </c>
    </row>
    <row r="12" spans="1:8" ht="15">
      <c r="A12" s="3" t="s">
        <v>18</v>
      </c>
      <c r="B12" s="4">
        <v>35518</v>
      </c>
      <c r="C12" s="4">
        <v>6660</v>
      </c>
      <c r="D12" s="4">
        <v>1833</v>
      </c>
      <c r="E12" s="4">
        <v>572</v>
      </c>
      <c r="F12" s="4">
        <f t="shared" si="0"/>
        <v>44583</v>
      </c>
      <c r="G12" s="4">
        <v>56518</v>
      </c>
      <c r="H12" s="5">
        <f t="shared" si="1"/>
        <v>0.7888283378746594</v>
      </c>
    </row>
    <row r="13" spans="1:8" ht="15">
      <c r="A13" s="3" t="s">
        <v>19</v>
      </c>
      <c r="B13" s="4">
        <v>22069</v>
      </c>
      <c r="C13" s="4">
        <v>1420</v>
      </c>
      <c r="D13" s="4">
        <v>1803</v>
      </c>
      <c r="E13" s="4">
        <v>349</v>
      </c>
      <c r="F13" s="4">
        <f t="shared" si="0"/>
        <v>25641</v>
      </c>
      <c r="G13" s="4">
        <v>32041</v>
      </c>
      <c r="H13" s="5">
        <f t="shared" si="1"/>
        <v>0.8002559220998097</v>
      </c>
    </row>
    <row r="14" spans="1:8" ht="15">
      <c r="A14" s="3">
        <v>6</v>
      </c>
      <c r="B14" s="4">
        <v>34700</v>
      </c>
      <c r="C14" s="4">
        <v>5947</v>
      </c>
      <c r="D14" s="4">
        <v>1079</v>
      </c>
      <c r="E14" s="4">
        <v>1171</v>
      </c>
      <c r="F14" s="4">
        <f t="shared" si="0"/>
        <v>42897</v>
      </c>
      <c r="G14" s="4">
        <v>64996</v>
      </c>
      <c r="H14" s="5">
        <f t="shared" si="1"/>
        <v>0.6599944611976122</v>
      </c>
    </row>
    <row r="15" spans="1:8" ht="15">
      <c r="A15" s="3">
        <v>7</v>
      </c>
      <c r="B15" s="4">
        <v>50429</v>
      </c>
      <c r="C15" s="4">
        <v>7642</v>
      </c>
      <c r="D15" s="4">
        <v>2330</v>
      </c>
      <c r="E15" s="4">
        <v>1188</v>
      </c>
      <c r="F15" s="4">
        <f t="shared" si="0"/>
        <v>61589</v>
      </c>
      <c r="G15" s="4">
        <v>81888</v>
      </c>
      <c r="H15" s="5">
        <f t="shared" si="1"/>
        <v>0.7521126416568972</v>
      </c>
    </row>
    <row r="16" spans="1:8" ht="15">
      <c r="A16" s="3">
        <v>8</v>
      </c>
      <c r="B16" s="4">
        <v>46539</v>
      </c>
      <c r="C16" s="4">
        <v>8205</v>
      </c>
      <c r="D16" s="4">
        <v>2040</v>
      </c>
      <c r="E16" s="4">
        <v>1369</v>
      </c>
      <c r="F16" s="4">
        <f t="shared" si="0"/>
        <v>58153</v>
      </c>
      <c r="G16" s="4">
        <v>77718</v>
      </c>
      <c r="H16" s="5">
        <f t="shared" si="1"/>
        <v>0.7482565171517538</v>
      </c>
    </row>
    <row r="17" spans="1:8" ht="15">
      <c r="A17" s="3" t="s">
        <v>20</v>
      </c>
      <c r="B17" s="4">
        <v>39298</v>
      </c>
      <c r="C17" s="4">
        <v>10424</v>
      </c>
      <c r="D17" s="4">
        <v>3243</v>
      </c>
      <c r="E17" s="4">
        <v>778</v>
      </c>
      <c r="F17" s="4">
        <f t="shared" si="0"/>
        <v>53743</v>
      </c>
      <c r="G17" s="4">
        <v>66309</v>
      </c>
      <c r="H17" s="5">
        <f t="shared" si="1"/>
        <v>0.8104932965359152</v>
      </c>
    </row>
    <row r="18" spans="1:8" ht="15">
      <c r="A18" s="3" t="s">
        <v>21</v>
      </c>
      <c r="B18" s="4">
        <v>20489</v>
      </c>
      <c r="C18" s="4">
        <v>2049</v>
      </c>
      <c r="D18" s="4">
        <v>1197</v>
      </c>
      <c r="E18" s="4">
        <v>313</v>
      </c>
      <c r="F18" s="4">
        <f t="shared" si="0"/>
        <v>24048</v>
      </c>
      <c r="G18" s="4">
        <v>29393</v>
      </c>
      <c r="H18" s="5">
        <f t="shared" si="1"/>
        <v>0.8181539822406696</v>
      </c>
    </row>
    <row r="19" spans="1:8" ht="15">
      <c r="A19" s="3">
        <v>10</v>
      </c>
      <c r="B19" s="4">
        <v>41509</v>
      </c>
      <c r="C19" s="4">
        <v>16400</v>
      </c>
      <c r="D19" s="4">
        <v>2799</v>
      </c>
      <c r="E19" s="4">
        <v>1738</v>
      </c>
      <c r="F19" s="4">
        <f t="shared" si="0"/>
        <v>62446</v>
      </c>
      <c r="G19" s="4">
        <v>80514</v>
      </c>
      <c r="H19" s="5">
        <f t="shared" si="1"/>
        <v>0.7755918225401793</v>
      </c>
    </row>
    <row r="20" spans="1:8" ht="15">
      <c r="A20" s="3">
        <v>11</v>
      </c>
      <c r="B20" s="4">
        <v>53292</v>
      </c>
      <c r="C20" s="4">
        <v>9779</v>
      </c>
      <c r="D20" s="4">
        <v>4675</v>
      </c>
      <c r="E20" s="4">
        <v>1693</v>
      </c>
      <c r="F20" s="4">
        <f t="shared" si="0"/>
        <v>69439</v>
      </c>
      <c r="G20" s="4">
        <v>88997</v>
      </c>
      <c r="H20" s="5">
        <f t="shared" si="1"/>
        <v>0.7802397833634842</v>
      </c>
    </row>
    <row r="21" spans="1:8" ht="15">
      <c r="A21" s="3" t="s">
        <v>22</v>
      </c>
      <c r="B21" s="4">
        <v>29778</v>
      </c>
      <c r="C21" s="4">
        <v>5029</v>
      </c>
      <c r="D21" s="4">
        <v>1984</v>
      </c>
      <c r="E21" s="4">
        <v>773</v>
      </c>
      <c r="F21" s="4">
        <f t="shared" si="0"/>
        <v>37564</v>
      </c>
      <c r="G21" s="4">
        <v>49615</v>
      </c>
      <c r="H21" s="5">
        <f t="shared" si="1"/>
        <v>0.7571097450367832</v>
      </c>
    </row>
    <row r="22" spans="1:8" ht="15">
      <c r="A22" s="3" t="s">
        <v>23</v>
      </c>
      <c r="B22" s="4">
        <v>14972</v>
      </c>
      <c r="C22" s="4">
        <v>5976</v>
      </c>
      <c r="D22" s="4">
        <v>1339</v>
      </c>
      <c r="E22" s="4">
        <v>581</v>
      </c>
      <c r="F22" s="4">
        <f t="shared" si="0"/>
        <v>22868</v>
      </c>
      <c r="G22" s="4">
        <v>27726</v>
      </c>
      <c r="H22" s="5">
        <f t="shared" si="1"/>
        <v>0.8247853999855731</v>
      </c>
    </row>
    <row r="23" spans="1:8" ht="15">
      <c r="A23" s="3">
        <v>13</v>
      </c>
      <c r="B23" s="4">
        <v>50642</v>
      </c>
      <c r="C23" s="4">
        <v>12622</v>
      </c>
      <c r="D23" s="4">
        <v>3763</v>
      </c>
      <c r="E23" s="4">
        <v>1503</v>
      </c>
      <c r="F23" s="4">
        <f t="shared" si="0"/>
        <v>68530</v>
      </c>
      <c r="G23" s="4">
        <v>83567</v>
      </c>
      <c r="H23" s="5">
        <f t="shared" si="1"/>
        <v>0.820060550217191</v>
      </c>
    </row>
    <row r="24" spans="1:8" ht="15">
      <c r="A24" s="3">
        <v>14</v>
      </c>
      <c r="B24" s="4">
        <v>44260</v>
      </c>
      <c r="C24" s="4">
        <v>13326</v>
      </c>
      <c r="D24" s="4">
        <v>4266</v>
      </c>
      <c r="E24" s="4">
        <v>1543</v>
      </c>
      <c r="F24" s="4">
        <f t="shared" si="0"/>
        <v>63395</v>
      </c>
      <c r="G24" s="4">
        <v>83205</v>
      </c>
      <c r="H24" s="5">
        <f t="shared" si="1"/>
        <v>0.7619133465536927</v>
      </c>
    </row>
    <row r="25" spans="1:8" ht="15">
      <c r="A25" s="3">
        <v>15</v>
      </c>
      <c r="B25" s="4">
        <v>50300</v>
      </c>
      <c r="C25" s="4">
        <v>10895</v>
      </c>
      <c r="D25" s="4">
        <v>5522</v>
      </c>
      <c r="E25" s="4">
        <v>1750</v>
      </c>
      <c r="F25" s="4">
        <f t="shared" si="0"/>
        <v>68467</v>
      </c>
      <c r="G25" s="4">
        <v>92093</v>
      </c>
      <c r="H25" s="5">
        <f t="shared" si="1"/>
        <v>0.743454985720956</v>
      </c>
    </row>
    <row r="26" spans="1:8" ht="15">
      <c r="A26" s="3">
        <v>16</v>
      </c>
      <c r="B26" s="4">
        <v>48468</v>
      </c>
      <c r="C26" s="4">
        <v>5851</v>
      </c>
      <c r="D26" s="4">
        <v>8540</v>
      </c>
      <c r="E26" s="4">
        <v>1450</v>
      </c>
      <c r="F26" s="4">
        <f t="shared" si="0"/>
        <v>64309</v>
      </c>
      <c r="G26" s="4">
        <v>85763</v>
      </c>
      <c r="H26" s="5">
        <f t="shared" si="1"/>
        <v>0.7498455044716253</v>
      </c>
    </row>
    <row r="27" spans="1:8" ht="15">
      <c r="A27" s="3">
        <v>17</v>
      </c>
      <c r="B27" s="4">
        <v>39277</v>
      </c>
      <c r="C27" s="4">
        <v>9945</v>
      </c>
      <c r="D27" s="4">
        <v>5073</v>
      </c>
      <c r="E27" s="4">
        <v>1803</v>
      </c>
      <c r="F27" s="4">
        <f t="shared" si="0"/>
        <v>56098</v>
      </c>
      <c r="G27" s="4">
        <v>76011</v>
      </c>
      <c r="H27" s="5">
        <f t="shared" si="1"/>
        <v>0.7380247595742722</v>
      </c>
    </row>
    <row r="28" spans="1:8" ht="15">
      <c r="A28" s="3">
        <v>18</v>
      </c>
      <c r="B28" s="4">
        <v>40909</v>
      </c>
      <c r="C28" s="4">
        <v>7535</v>
      </c>
      <c r="D28" s="4">
        <v>5101</v>
      </c>
      <c r="E28" s="4">
        <v>1415</v>
      </c>
      <c r="F28" s="4">
        <f t="shared" si="0"/>
        <v>54960</v>
      </c>
      <c r="G28" s="4">
        <v>73464</v>
      </c>
      <c r="H28" s="5">
        <f t="shared" si="1"/>
        <v>0.7481215289121202</v>
      </c>
    </row>
    <row r="29" spans="1:8" ht="15">
      <c r="A29" s="3">
        <v>19</v>
      </c>
      <c r="B29" s="4">
        <v>39824</v>
      </c>
      <c r="C29" s="4">
        <v>10236</v>
      </c>
      <c r="D29" s="4">
        <v>4813</v>
      </c>
      <c r="E29" s="4">
        <v>1510</v>
      </c>
      <c r="F29" s="4">
        <f t="shared" si="0"/>
        <v>56383</v>
      </c>
      <c r="G29" s="4">
        <v>74646</v>
      </c>
      <c r="H29" s="5">
        <f t="shared" si="1"/>
        <v>0.7553385312006001</v>
      </c>
    </row>
    <row r="30" spans="1:8" ht="15">
      <c r="A30" s="3">
        <v>20</v>
      </c>
      <c r="B30" s="4">
        <v>29764</v>
      </c>
      <c r="C30" s="4">
        <v>12261</v>
      </c>
      <c r="D30" s="4">
        <v>3549</v>
      </c>
      <c r="E30" s="4">
        <v>2178</v>
      </c>
      <c r="F30" s="4">
        <f t="shared" si="0"/>
        <v>47752</v>
      </c>
      <c r="G30" s="4">
        <v>64781</v>
      </c>
      <c r="H30" s="5">
        <f t="shared" si="1"/>
        <v>0.7371297139593399</v>
      </c>
    </row>
    <row r="31" spans="1:8" ht="15">
      <c r="A31" s="3">
        <v>21</v>
      </c>
      <c r="B31" s="4">
        <v>37949</v>
      </c>
      <c r="C31" s="4">
        <v>6168</v>
      </c>
      <c r="D31" s="4">
        <v>2670</v>
      </c>
      <c r="E31" s="4">
        <v>2686</v>
      </c>
      <c r="F31" s="4">
        <f t="shared" si="0"/>
        <v>49473</v>
      </c>
      <c r="G31" s="4">
        <v>73736</v>
      </c>
      <c r="H31" s="5">
        <f t="shared" si="1"/>
        <v>0.6709477053271129</v>
      </c>
    </row>
    <row r="32" spans="1:8" ht="15">
      <c r="A32" s="3">
        <v>22</v>
      </c>
      <c r="B32" s="4">
        <v>31143</v>
      </c>
      <c r="C32" s="4">
        <v>5661</v>
      </c>
      <c r="D32" s="4">
        <v>2018</v>
      </c>
      <c r="E32" s="4">
        <v>1748</v>
      </c>
      <c r="F32" s="4">
        <f t="shared" si="0"/>
        <v>40570</v>
      </c>
      <c r="G32" s="4">
        <v>59636</v>
      </c>
      <c r="H32" s="5">
        <f t="shared" si="1"/>
        <v>0.6802937822791603</v>
      </c>
    </row>
    <row r="33" spans="1:8" ht="15">
      <c r="A33" s="3" t="s">
        <v>24</v>
      </c>
      <c r="B33" s="4">
        <v>31705</v>
      </c>
      <c r="C33" s="4">
        <v>7292</v>
      </c>
      <c r="D33" s="4">
        <v>2236</v>
      </c>
      <c r="E33" s="4">
        <v>1673</v>
      </c>
      <c r="F33" s="4">
        <f t="shared" si="0"/>
        <v>42906</v>
      </c>
      <c r="G33" s="4">
        <v>59021</v>
      </c>
      <c r="H33" s="5">
        <f t="shared" si="1"/>
        <v>0.7269615899425628</v>
      </c>
    </row>
    <row r="34" spans="1:8" ht="15">
      <c r="A34" s="3" t="s">
        <v>25</v>
      </c>
      <c r="B34" s="4">
        <v>17244</v>
      </c>
      <c r="C34" s="4">
        <v>7098</v>
      </c>
      <c r="D34" s="4">
        <v>2114</v>
      </c>
      <c r="E34" s="4">
        <v>757</v>
      </c>
      <c r="F34" s="4">
        <f t="shared" si="0"/>
        <v>27213</v>
      </c>
      <c r="G34" s="4">
        <v>34867</v>
      </c>
      <c r="H34" s="5">
        <f t="shared" si="1"/>
        <v>0.7804801101327903</v>
      </c>
    </row>
    <row r="35" spans="1:8" ht="15">
      <c r="A35" s="3">
        <v>24</v>
      </c>
      <c r="B35" s="4">
        <v>37082</v>
      </c>
      <c r="C35" s="4">
        <v>9704</v>
      </c>
      <c r="D35" s="4">
        <v>2389</v>
      </c>
      <c r="E35" s="4">
        <v>2705</v>
      </c>
      <c r="F35" s="4">
        <f t="shared" si="0"/>
        <v>51880</v>
      </c>
      <c r="G35" s="4">
        <v>78269</v>
      </c>
      <c r="H35" s="5">
        <f t="shared" si="1"/>
        <v>0.6628422491663366</v>
      </c>
    </row>
    <row r="36" spans="1:8" ht="15">
      <c r="A36" s="3">
        <v>25</v>
      </c>
      <c r="B36" s="4">
        <v>39173</v>
      </c>
      <c r="C36" s="4">
        <v>12446</v>
      </c>
      <c r="D36" s="4">
        <v>3070</v>
      </c>
      <c r="E36" s="4">
        <v>2220</v>
      </c>
      <c r="F36" s="4">
        <f t="shared" si="0"/>
        <v>56909</v>
      </c>
      <c r="G36" s="4">
        <v>81092</v>
      </c>
      <c r="H36" s="5">
        <f t="shared" si="1"/>
        <v>0.7017831598678045</v>
      </c>
    </row>
    <row r="37" spans="1:8" ht="15">
      <c r="A37" s="3">
        <v>26</v>
      </c>
      <c r="B37" s="4">
        <v>41414</v>
      </c>
      <c r="C37" s="4">
        <v>9932</v>
      </c>
      <c r="D37" s="4">
        <v>2512</v>
      </c>
      <c r="E37" s="4">
        <v>2154</v>
      </c>
      <c r="F37" s="4">
        <f t="shared" si="0"/>
        <v>56012</v>
      </c>
      <c r="G37" s="4">
        <v>83061</v>
      </c>
      <c r="H37" s="5">
        <f t="shared" si="1"/>
        <v>0.6743477685074825</v>
      </c>
    </row>
    <row r="38" spans="1:8" ht="15">
      <c r="A38" s="3" t="s">
        <v>26</v>
      </c>
      <c r="B38" s="4">
        <v>38510</v>
      </c>
      <c r="C38" s="4">
        <v>10254</v>
      </c>
      <c r="D38" s="4">
        <v>3163</v>
      </c>
      <c r="E38" s="4">
        <v>1431</v>
      </c>
      <c r="F38" s="4">
        <f t="shared" si="0"/>
        <v>53358</v>
      </c>
      <c r="G38" s="4">
        <v>72218</v>
      </c>
      <c r="H38" s="5">
        <f t="shared" si="1"/>
        <v>0.7388462710127669</v>
      </c>
    </row>
    <row r="39" spans="1:8" ht="15">
      <c r="A39" s="3" t="s">
        <v>27</v>
      </c>
      <c r="B39" s="4">
        <v>17420</v>
      </c>
      <c r="C39" s="4">
        <v>3883</v>
      </c>
      <c r="D39" s="4">
        <v>1159</v>
      </c>
      <c r="E39" s="4">
        <v>490</v>
      </c>
      <c r="F39" s="4">
        <f t="shared" si="0"/>
        <v>22952</v>
      </c>
      <c r="G39" s="4">
        <v>29597</v>
      </c>
      <c r="H39" s="5">
        <f t="shared" si="1"/>
        <v>0.7754840017569348</v>
      </c>
    </row>
    <row r="40" spans="1:8" ht="15">
      <c r="A40" s="3">
        <v>28</v>
      </c>
      <c r="B40" s="4">
        <v>57276</v>
      </c>
      <c r="C40" s="4">
        <v>11816</v>
      </c>
      <c r="D40" s="4">
        <v>3224</v>
      </c>
      <c r="E40" s="4">
        <v>1750</v>
      </c>
      <c r="F40" s="4">
        <f t="shared" si="0"/>
        <v>74066</v>
      </c>
      <c r="G40" s="4">
        <v>95467</v>
      </c>
      <c r="H40" s="5">
        <f t="shared" si="1"/>
        <v>0.7758282966889082</v>
      </c>
    </row>
    <row r="41" spans="1:8" ht="15">
      <c r="A41" s="3" t="s">
        <v>28</v>
      </c>
      <c r="B41" s="4">
        <v>17365</v>
      </c>
      <c r="C41" s="4">
        <v>2989</v>
      </c>
      <c r="D41" s="4">
        <v>1243</v>
      </c>
      <c r="E41" s="4">
        <v>352</v>
      </c>
      <c r="F41" s="4">
        <f t="shared" si="0"/>
        <v>21949</v>
      </c>
      <c r="G41" s="4">
        <v>29192</v>
      </c>
      <c r="H41" s="5">
        <f t="shared" si="1"/>
        <v>0.7518840778295424</v>
      </c>
    </row>
    <row r="42" spans="1:8" ht="15">
      <c r="A42" s="3" t="s">
        <v>29</v>
      </c>
      <c r="B42" s="4">
        <v>17910</v>
      </c>
      <c r="C42" s="4">
        <v>3574</v>
      </c>
      <c r="D42" s="4">
        <v>1282</v>
      </c>
      <c r="E42" s="4">
        <v>688</v>
      </c>
      <c r="F42" s="4">
        <f t="shared" si="0"/>
        <v>23454</v>
      </c>
      <c r="G42" s="4">
        <v>31054</v>
      </c>
      <c r="H42" s="5">
        <f t="shared" si="1"/>
        <v>0.7552650222193599</v>
      </c>
    </row>
    <row r="43" spans="1:8" ht="15">
      <c r="A43" s="3" t="s">
        <v>30</v>
      </c>
      <c r="B43" s="4">
        <v>16087</v>
      </c>
      <c r="C43" s="4">
        <v>2845</v>
      </c>
      <c r="D43" s="4">
        <v>1263</v>
      </c>
      <c r="E43" s="4">
        <v>339</v>
      </c>
      <c r="F43" s="4">
        <f t="shared" si="0"/>
        <v>20534</v>
      </c>
      <c r="G43" s="4">
        <v>26499</v>
      </c>
      <c r="H43" s="5">
        <f t="shared" si="1"/>
        <v>0.7748971659307898</v>
      </c>
    </row>
    <row r="44" spans="1:8" ht="15">
      <c r="A44" s="3">
        <v>30</v>
      </c>
      <c r="B44" s="4">
        <v>47904</v>
      </c>
      <c r="C44" s="4">
        <v>11484</v>
      </c>
      <c r="D44" s="4">
        <v>3772</v>
      </c>
      <c r="E44" s="4">
        <v>1918</v>
      </c>
      <c r="F44" s="4">
        <f t="shared" si="0"/>
        <v>65078</v>
      </c>
      <c r="G44" s="4">
        <v>83844</v>
      </c>
      <c r="H44" s="5">
        <f t="shared" si="1"/>
        <v>0.7761795715853251</v>
      </c>
    </row>
    <row r="45" spans="1:8" ht="15">
      <c r="A45" s="3">
        <v>31</v>
      </c>
      <c r="B45" s="4">
        <v>46031</v>
      </c>
      <c r="C45" s="4">
        <v>5409</v>
      </c>
      <c r="D45" s="4">
        <v>2003</v>
      </c>
      <c r="E45" s="4">
        <v>1526</v>
      </c>
      <c r="F45" s="4">
        <f t="shared" si="0"/>
        <v>54969</v>
      </c>
      <c r="G45" s="4">
        <v>77590</v>
      </c>
      <c r="H45" s="5">
        <f t="shared" si="1"/>
        <v>0.7084546977703312</v>
      </c>
    </row>
    <row r="46" spans="1:8" ht="15">
      <c r="A46" s="3">
        <v>32</v>
      </c>
      <c r="B46" s="4">
        <v>45138</v>
      </c>
      <c r="C46" s="4">
        <v>7936</v>
      </c>
      <c r="D46" s="4">
        <v>2259</v>
      </c>
      <c r="E46" s="4">
        <v>1872</v>
      </c>
      <c r="F46" s="4">
        <f t="shared" si="0"/>
        <v>57205</v>
      </c>
      <c r="G46" s="4">
        <v>78400</v>
      </c>
      <c r="H46" s="5">
        <f t="shared" si="1"/>
        <v>0.7296556122448979</v>
      </c>
    </row>
    <row r="47" spans="1:8" ht="15">
      <c r="A47" s="3" t="s">
        <v>31</v>
      </c>
      <c r="B47" s="4">
        <v>38047</v>
      </c>
      <c r="C47" s="4">
        <v>6716</v>
      </c>
      <c r="D47" s="4">
        <v>2802</v>
      </c>
      <c r="E47" s="4">
        <v>1010</v>
      </c>
      <c r="F47" s="4">
        <f t="shared" si="0"/>
        <v>48575</v>
      </c>
      <c r="G47" s="4">
        <v>62390</v>
      </c>
      <c r="H47" s="5">
        <f t="shared" si="1"/>
        <v>0.7785702836993108</v>
      </c>
    </row>
    <row r="48" spans="1:8" ht="15">
      <c r="A48" s="3" t="s">
        <v>32</v>
      </c>
      <c r="B48" s="4">
        <v>18060</v>
      </c>
      <c r="C48" s="4">
        <v>5013</v>
      </c>
      <c r="D48" s="4">
        <v>1781</v>
      </c>
      <c r="E48" s="4">
        <v>530</v>
      </c>
      <c r="F48" s="4">
        <f t="shared" si="0"/>
        <v>25384</v>
      </c>
      <c r="G48" s="4">
        <v>32587</v>
      </c>
      <c r="H48" s="5">
        <f t="shared" si="1"/>
        <v>0.7789609353423144</v>
      </c>
    </row>
    <row r="49" spans="1:8" ht="15">
      <c r="A49" s="3" t="s">
        <v>33</v>
      </c>
      <c r="B49" s="4">
        <v>31535</v>
      </c>
      <c r="C49" s="4">
        <v>4192</v>
      </c>
      <c r="D49" s="4">
        <v>1405</v>
      </c>
      <c r="E49" s="4">
        <v>985</v>
      </c>
      <c r="F49" s="4">
        <f t="shared" si="0"/>
        <v>38117</v>
      </c>
      <c r="G49" s="4">
        <v>50416</v>
      </c>
      <c r="H49" s="5">
        <f t="shared" si="1"/>
        <v>0.7560496667724532</v>
      </c>
    </row>
    <row r="50" spans="1:8" ht="15">
      <c r="A50" s="3" t="s">
        <v>34</v>
      </c>
      <c r="B50" s="4">
        <v>17406</v>
      </c>
      <c r="C50" s="4">
        <v>2136</v>
      </c>
      <c r="D50" s="4">
        <v>898</v>
      </c>
      <c r="E50" s="4">
        <v>259</v>
      </c>
      <c r="F50" s="4">
        <f t="shared" si="0"/>
        <v>20699</v>
      </c>
      <c r="G50" s="4">
        <v>29581</v>
      </c>
      <c r="H50" s="5">
        <f t="shared" si="1"/>
        <v>0.6997396977789797</v>
      </c>
    </row>
    <row r="51" spans="1:8" ht="15">
      <c r="A51" s="3" t="s">
        <v>35</v>
      </c>
      <c r="B51" s="4">
        <v>40165</v>
      </c>
      <c r="C51" s="4">
        <v>5559</v>
      </c>
      <c r="D51" s="4">
        <v>1966</v>
      </c>
      <c r="E51" s="4">
        <v>578</v>
      </c>
      <c r="F51" s="4">
        <f t="shared" si="0"/>
        <v>48268</v>
      </c>
      <c r="G51" s="4">
        <v>59100</v>
      </c>
      <c r="H51" s="5">
        <f t="shared" si="1"/>
        <v>0.8167174280879864</v>
      </c>
    </row>
    <row r="52" spans="1:8" ht="15">
      <c r="A52" s="3" t="s">
        <v>36</v>
      </c>
      <c r="B52" s="4">
        <v>18079</v>
      </c>
      <c r="C52" s="4">
        <v>4193</v>
      </c>
      <c r="D52" s="4">
        <v>1228</v>
      </c>
      <c r="E52" s="4">
        <v>332</v>
      </c>
      <c r="F52" s="4">
        <f t="shared" si="0"/>
        <v>23832</v>
      </c>
      <c r="G52" s="4">
        <v>29664</v>
      </c>
      <c r="H52" s="5">
        <f t="shared" si="1"/>
        <v>0.8033980582524272</v>
      </c>
    </row>
    <row r="53" spans="1:8" ht="15">
      <c r="A53" s="3">
        <v>36</v>
      </c>
      <c r="B53" s="4">
        <v>47082</v>
      </c>
      <c r="C53" s="4">
        <v>11499</v>
      </c>
      <c r="D53" s="4">
        <v>3122</v>
      </c>
      <c r="E53" s="4">
        <v>1079</v>
      </c>
      <c r="F53" s="4">
        <f t="shared" si="0"/>
        <v>62782</v>
      </c>
      <c r="G53" s="4">
        <v>85314</v>
      </c>
      <c r="H53" s="5">
        <f t="shared" si="1"/>
        <v>0.7358932883231357</v>
      </c>
    </row>
    <row r="54" spans="1:8" ht="15">
      <c r="A54" s="3" t="s">
        <v>37</v>
      </c>
      <c r="B54" s="4">
        <v>12590</v>
      </c>
      <c r="C54" s="4">
        <v>2648</v>
      </c>
      <c r="D54" s="4">
        <v>1195</v>
      </c>
      <c r="E54" s="4">
        <v>539</v>
      </c>
      <c r="F54" s="4">
        <f t="shared" si="0"/>
        <v>16972</v>
      </c>
      <c r="G54" s="4">
        <v>23234</v>
      </c>
      <c r="H54" s="5">
        <f t="shared" si="1"/>
        <v>0.7304811913574933</v>
      </c>
    </row>
    <row r="55" spans="1:8" ht="15">
      <c r="A55" s="3" t="s">
        <v>38</v>
      </c>
      <c r="B55" s="4">
        <v>31419</v>
      </c>
      <c r="C55" s="4">
        <v>9333</v>
      </c>
      <c r="D55" s="4">
        <v>2727</v>
      </c>
      <c r="E55" s="4">
        <v>667</v>
      </c>
      <c r="F55" s="4">
        <f t="shared" si="0"/>
        <v>44146</v>
      </c>
      <c r="G55" s="4">
        <v>55940</v>
      </c>
      <c r="H55" s="5">
        <f t="shared" si="1"/>
        <v>0.7891669646049339</v>
      </c>
    </row>
    <row r="56" spans="1:8" ht="15">
      <c r="A56" s="3" t="s">
        <v>39</v>
      </c>
      <c r="B56" s="4">
        <v>14205</v>
      </c>
      <c r="C56" s="4">
        <v>3167</v>
      </c>
      <c r="D56" s="4">
        <v>1192</v>
      </c>
      <c r="E56" s="4">
        <v>771</v>
      </c>
      <c r="F56" s="4">
        <f t="shared" si="0"/>
        <v>19335</v>
      </c>
      <c r="G56" s="4">
        <v>25136</v>
      </c>
      <c r="H56" s="5">
        <f t="shared" si="1"/>
        <v>0.7692154678548695</v>
      </c>
    </row>
    <row r="57" spans="1:8" ht="15">
      <c r="A57" s="3" t="s">
        <v>40</v>
      </c>
      <c r="B57" s="4">
        <v>33964</v>
      </c>
      <c r="C57" s="4">
        <v>5112</v>
      </c>
      <c r="D57" s="4">
        <v>3383</v>
      </c>
      <c r="E57" s="4">
        <v>1162</v>
      </c>
      <c r="F57" s="4">
        <f t="shared" si="0"/>
        <v>43621</v>
      </c>
      <c r="G57" s="4">
        <v>57181</v>
      </c>
      <c r="H57" s="5">
        <f t="shared" si="1"/>
        <v>0.7628582920900299</v>
      </c>
    </row>
    <row r="58" spans="1:8" ht="15">
      <c r="A58" s="3">
        <v>39</v>
      </c>
      <c r="B58" s="4">
        <v>36924</v>
      </c>
      <c r="C58" s="4">
        <v>7890</v>
      </c>
      <c r="D58" s="4">
        <v>2850</v>
      </c>
      <c r="E58" s="4">
        <v>1401</v>
      </c>
      <c r="F58" s="4">
        <f t="shared" si="0"/>
        <v>49065</v>
      </c>
      <c r="G58" s="4">
        <v>66053</v>
      </c>
      <c r="H58" s="5">
        <f t="shared" si="1"/>
        <v>0.7428125898899368</v>
      </c>
    </row>
    <row r="59" spans="1:8" ht="15">
      <c r="A59" s="3">
        <v>40</v>
      </c>
      <c r="B59" s="4">
        <v>31711</v>
      </c>
      <c r="C59" s="4">
        <v>5346</v>
      </c>
      <c r="D59" s="4">
        <v>1741</v>
      </c>
      <c r="E59" s="4">
        <v>2336</v>
      </c>
      <c r="F59" s="4">
        <f t="shared" si="0"/>
        <v>41134</v>
      </c>
      <c r="G59" s="4">
        <v>63535</v>
      </c>
      <c r="H59" s="5">
        <f t="shared" si="1"/>
        <v>0.6474226804123712</v>
      </c>
    </row>
    <row r="60" spans="1:8" ht="15">
      <c r="A60" s="3">
        <v>41</v>
      </c>
      <c r="B60" s="4">
        <v>32050</v>
      </c>
      <c r="C60" s="4">
        <v>12026</v>
      </c>
      <c r="D60" s="4">
        <v>3034</v>
      </c>
      <c r="E60" s="4">
        <v>1681</v>
      </c>
      <c r="F60" s="4">
        <f t="shared" si="0"/>
        <v>48791</v>
      </c>
      <c r="G60" s="4">
        <v>69921</v>
      </c>
      <c r="H60" s="5">
        <f t="shared" si="1"/>
        <v>0.6978018048940947</v>
      </c>
    </row>
    <row r="61" spans="1:8" ht="15">
      <c r="A61" s="3">
        <v>42</v>
      </c>
      <c r="B61" s="4">
        <v>44801</v>
      </c>
      <c r="C61" s="4">
        <v>5763</v>
      </c>
      <c r="D61" s="4">
        <v>4230</v>
      </c>
      <c r="E61" s="4">
        <v>1656</v>
      </c>
      <c r="F61" s="4">
        <f t="shared" si="0"/>
        <v>56450</v>
      </c>
      <c r="G61" s="4">
        <v>72511</v>
      </c>
      <c r="H61" s="5">
        <f t="shared" si="1"/>
        <v>0.778502572023555</v>
      </c>
    </row>
    <row r="62" spans="1:8" ht="15">
      <c r="A62" s="3">
        <v>43</v>
      </c>
      <c r="B62" s="4">
        <v>32275</v>
      </c>
      <c r="C62" s="4">
        <v>10596</v>
      </c>
      <c r="D62" s="4">
        <v>2273</v>
      </c>
      <c r="E62" s="4">
        <v>1867</v>
      </c>
      <c r="F62" s="4">
        <f t="shared" si="0"/>
        <v>47011</v>
      </c>
      <c r="G62" s="4">
        <v>68045</v>
      </c>
      <c r="H62" s="5">
        <f t="shared" si="1"/>
        <v>0.6908810346094496</v>
      </c>
    </row>
    <row r="63" spans="1:8" ht="15">
      <c r="A63" s="3">
        <v>44</v>
      </c>
      <c r="B63" s="4">
        <v>27326</v>
      </c>
      <c r="C63" s="4">
        <v>4667</v>
      </c>
      <c r="D63" s="4">
        <v>1342</v>
      </c>
      <c r="E63" s="4">
        <v>2277</v>
      </c>
      <c r="F63" s="4">
        <f t="shared" si="0"/>
        <v>35612</v>
      </c>
      <c r="G63" s="4">
        <v>58341</v>
      </c>
      <c r="H63" s="5">
        <f t="shared" si="1"/>
        <v>0.6104112030990213</v>
      </c>
    </row>
    <row r="64" spans="1:8" ht="15">
      <c r="A64" s="3">
        <v>45</v>
      </c>
      <c r="B64" s="4">
        <v>31227</v>
      </c>
      <c r="C64" s="4">
        <v>7926</v>
      </c>
      <c r="D64" s="4">
        <v>1267</v>
      </c>
      <c r="E64" s="4">
        <v>2122</v>
      </c>
      <c r="F64" s="4">
        <f t="shared" si="0"/>
        <v>42542</v>
      </c>
      <c r="G64" s="4">
        <v>63869</v>
      </c>
      <c r="H64" s="5">
        <f t="shared" si="1"/>
        <v>0.6660821368739138</v>
      </c>
    </row>
    <row r="65" spans="1:8" ht="15">
      <c r="A65" s="3">
        <v>46</v>
      </c>
      <c r="B65" s="4">
        <v>33132</v>
      </c>
      <c r="C65" s="4">
        <v>4949</v>
      </c>
      <c r="D65" s="4">
        <v>1545</v>
      </c>
      <c r="E65" s="4">
        <v>1970</v>
      </c>
      <c r="F65" s="4">
        <f t="shared" si="0"/>
        <v>41596</v>
      </c>
      <c r="G65" s="4">
        <v>68895</v>
      </c>
      <c r="H65" s="5">
        <f t="shared" si="1"/>
        <v>0.6037593439291675</v>
      </c>
    </row>
    <row r="66" spans="1:8" ht="15">
      <c r="A66" s="3">
        <v>47</v>
      </c>
      <c r="B66" s="4">
        <v>24366</v>
      </c>
      <c r="C66" s="4">
        <v>3968</v>
      </c>
      <c r="D66" s="4">
        <v>1680</v>
      </c>
      <c r="E66" s="4">
        <v>1646</v>
      </c>
      <c r="F66" s="4">
        <f t="shared" si="0"/>
        <v>31660</v>
      </c>
      <c r="G66" s="4">
        <v>49354</v>
      </c>
      <c r="H66" s="5">
        <f t="shared" si="1"/>
        <v>0.6414880252867042</v>
      </c>
    </row>
    <row r="67" spans="1:8" ht="15">
      <c r="A67" s="3" t="s">
        <v>41</v>
      </c>
      <c r="B67" s="4">
        <v>0</v>
      </c>
      <c r="C67" s="4">
        <v>0</v>
      </c>
      <c r="D67" s="4">
        <v>13</v>
      </c>
      <c r="E67" s="4">
        <v>2938</v>
      </c>
      <c r="F67" s="4">
        <f>B67+C67+D67+E67</f>
        <v>2951</v>
      </c>
      <c r="G67" s="4"/>
      <c r="H67" s="5"/>
    </row>
    <row r="68" spans="2:8" ht="15">
      <c r="B68" s="4">
        <f>SUM(B2:B67)</f>
        <v>2068531</v>
      </c>
      <c r="C68" s="4">
        <f>SUM(C2:C67)</f>
        <v>430547</v>
      </c>
      <c r="D68" s="4">
        <f>SUM(D2:D67)</f>
        <v>155181</v>
      </c>
      <c r="E68" s="4">
        <f>SUM(E2:E67)</f>
        <v>79803</v>
      </c>
      <c r="F68" s="4">
        <f>B68+C68+D68+E68</f>
        <v>2734062</v>
      </c>
      <c r="G68" s="4">
        <f>SUM(G2:G67)</f>
        <v>3694660</v>
      </c>
      <c r="H68" s="5">
        <f>F68/G68</f>
        <v>0.7400036809882371</v>
      </c>
    </row>
    <row r="70" spans="2:7" ht="15">
      <c r="B70" s="4"/>
      <c r="C70" s="4"/>
      <c r="D70" s="4"/>
      <c r="E70" s="4"/>
      <c r="F70" s="4"/>
      <c r="G70" s="4"/>
    </row>
    <row r="71" spans="2:7" ht="15">
      <c r="B71" s="4"/>
      <c r="C71" s="4"/>
      <c r="D71" s="4"/>
      <c r="E71" s="4"/>
      <c r="F71" s="4"/>
      <c r="G71" s="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38">
      <selection activeCell="J64" sqref="J64"/>
    </sheetView>
  </sheetViews>
  <sheetFormatPr defaultColWidth="9.140625" defaultRowHeight="15"/>
  <cols>
    <col min="1" max="1" width="21.8515625" style="3" bestFit="1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 t="s">
        <v>8</v>
      </c>
      <c r="B2" s="4">
        <v>3347</v>
      </c>
      <c r="C2" s="4">
        <v>467</v>
      </c>
      <c r="D2" s="4">
        <v>299</v>
      </c>
      <c r="E2" s="4">
        <v>67</v>
      </c>
      <c r="F2" s="4">
        <f>B2+C2+D2+E2</f>
        <v>4180</v>
      </c>
      <c r="G2" s="4">
        <v>6227</v>
      </c>
      <c r="H2" s="5">
        <f>F2/G2</f>
        <v>0.6712702746105669</v>
      </c>
    </row>
    <row r="3" spans="1:8" ht="15">
      <c r="A3" s="3" t="s">
        <v>9</v>
      </c>
      <c r="B3" s="4">
        <v>4951</v>
      </c>
      <c r="C3" s="4">
        <v>570</v>
      </c>
      <c r="D3" s="4">
        <v>273</v>
      </c>
      <c r="E3" s="4">
        <v>111</v>
      </c>
      <c r="F3" s="4">
        <f aca="true" t="shared" si="0" ref="F3:F66">B3+C3+D3+E3</f>
        <v>5905</v>
      </c>
      <c r="G3" s="4">
        <v>8153</v>
      </c>
      <c r="H3" s="5">
        <f aca="true" t="shared" si="1" ref="H3:H66">F3/G3</f>
        <v>0.7242732736416043</v>
      </c>
    </row>
    <row r="4" spans="1:8" ht="15">
      <c r="A4" s="3" t="s">
        <v>10</v>
      </c>
      <c r="B4" s="4">
        <v>4851</v>
      </c>
      <c r="C4" s="4">
        <v>631</v>
      </c>
      <c r="D4" s="4">
        <v>310</v>
      </c>
      <c r="E4" s="4">
        <v>97</v>
      </c>
      <c r="F4" s="4">
        <f t="shared" si="0"/>
        <v>5889</v>
      </c>
      <c r="G4" s="4">
        <v>8496</v>
      </c>
      <c r="H4" s="5">
        <f t="shared" si="1"/>
        <v>0.6931497175141242</v>
      </c>
    </row>
    <row r="5" spans="1:8" ht="15">
      <c r="A5" s="3" t="s">
        <v>11</v>
      </c>
      <c r="B5" s="4">
        <v>5858</v>
      </c>
      <c r="C5" s="4">
        <v>917</v>
      </c>
      <c r="D5" s="4">
        <v>377</v>
      </c>
      <c r="E5" s="4">
        <v>115</v>
      </c>
      <c r="F5" s="4">
        <f t="shared" si="0"/>
        <v>7267</v>
      </c>
      <c r="G5" s="4">
        <v>9847</v>
      </c>
      <c r="H5" s="5">
        <f t="shared" si="1"/>
        <v>0.7379912663755459</v>
      </c>
    </row>
    <row r="6" spans="1:8" ht="15">
      <c r="A6" s="3" t="s">
        <v>12</v>
      </c>
      <c r="B6" s="4">
        <v>5296</v>
      </c>
      <c r="C6" s="4">
        <v>955</v>
      </c>
      <c r="D6" s="4">
        <v>371</v>
      </c>
      <c r="E6" s="4">
        <v>79</v>
      </c>
      <c r="F6" s="4">
        <f t="shared" si="0"/>
        <v>6701</v>
      </c>
      <c r="G6" s="4">
        <v>8874</v>
      </c>
      <c r="H6" s="5">
        <f t="shared" si="1"/>
        <v>0.7551273382916385</v>
      </c>
    </row>
    <row r="7" spans="1:8" ht="15">
      <c r="A7" s="3" t="s">
        <v>13</v>
      </c>
      <c r="B7" s="4">
        <v>5469</v>
      </c>
      <c r="C7" s="4">
        <v>1058</v>
      </c>
      <c r="D7" s="4">
        <v>347</v>
      </c>
      <c r="E7" s="4">
        <v>212</v>
      </c>
      <c r="F7" s="4">
        <f t="shared" si="0"/>
        <v>7086</v>
      </c>
      <c r="G7" s="4">
        <v>9965</v>
      </c>
      <c r="H7" s="5">
        <f t="shared" si="1"/>
        <v>0.7110888108379327</v>
      </c>
    </row>
    <row r="8" spans="1:8" ht="15">
      <c r="A8" s="3" t="s">
        <v>14</v>
      </c>
      <c r="B8" s="4">
        <v>14233</v>
      </c>
      <c r="C8" s="4">
        <v>4124</v>
      </c>
      <c r="D8" s="4">
        <v>1136</v>
      </c>
      <c r="E8" s="4">
        <v>526</v>
      </c>
      <c r="F8" s="4">
        <f t="shared" si="0"/>
        <v>20019</v>
      </c>
      <c r="G8" s="4">
        <v>24558</v>
      </c>
      <c r="H8" s="5">
        <f t="shared" si="1"/>
        <v>0.8151722452968483</v>
      </c>
    </row>
    <row r="9" spans="1:8" ht="15">
      <c r="A9" s="3" t="s">
        <v>15</v>
      </c>
      <c r="B9" s="4">
        <v>8720</v>
      </c>
      <c r="C9" s="4">
        <v>1143</v>
      </c>
      <c r="D9" s="4">
        <v>581</v>
      </c>
      <c r="E9" s="4">
        <v>188</v>
      </c>
      <c r="F9" s="4">
        <f t="shared" si="0"/>
        <v>10632</v>
      </c>
      <c r="G9" s="4">
        <v>12998</v>
      </c>
      <c r="H9" s="5">
        <f t="shared" si="1"/>
        <v>0.8179719956916449</v>
      </c>
    </row>
    <row r="10" spans="1:8" ht="15">
      <c r="A10" s="3" t="s">
        <v>16</v>
      </c>
      <c r="B10" s="4">
        <v>10849</v>
      </c>
      <c r="C10" s="4">
        <v>1378</v>
      </c>
      <c r="D10" s="4">
        <v>735</v>
      </c>
      <c r="E10" s="4">
        <v>169</v>
      </c>
      <c r="F10" s="4">
        <f t="shared" si="0"/>
        <v>13131</v>
      </c>
      <c r="G10" s="4">
        <v>16220</v>
      </c>
      <c r="H10" s="5">
        <f t="shared" si="1"/>
        <v>0.8095561035758323</v>
      </c>
    </row>
    <row r="11" spans="1:8" ht="15">
      <c r="A11" s="3" t="s">
        <v>17</v>
      </c>
      <c r="B11" s="4">
        <v>5302</v>
      </c>
      <c r="C11" s="4">
        <v>643</v>
      </c>
      <c r="D11" s="4">
        <v>335</v>
      </c>
      <c r="E11" s="4">
        <v>69</v>
      </c>
      <c r="F11" s="4">
        <f t="shared" si="0"/>
        <v>6349</v>
      </c>
      <c r="G11" s="4">
        <v>8033</v>
      </c>
      <c r="H11" s="5">
        <f t="shared" si="1"/>
        <v>0.7903647454251214</v>
      </c>
    </row>
    <row r="12" spans="1:8" ht="15">
      <c r="A12" s="3" t="s">
        <v>18</v>
      </c>
      <c r="B12" s="4">
        <v>10279</v>
      </c>
      <c r="C12" s="4">
        <v>2355</v>
      </c>
      <c r="D12" s="4">
        <v>650</v>
      </c>
      <c r="E12" s="4">
        <v>180</v>
      </c>
      <c r="F12" s="4">
        <f t="shared" si="0"/>
        <v>13464</v>
      </c>
      <c r="G12" s="4">
        <v>17107</v>
      </c>
      <c r="H12" s="5">
        <f t="shared" si="1"/>
        <v>0.7870462383819489</v>
      </c>
    </row>
    <row r="13" spans="1:8" ht="15">
      <c r="A13" s="3" t="s">
        <v>19</v>
      </c>
      <c r="B13" s="4">
        <v>7819</v>
      </c>
      <c r="C13" s="4">
        <v>630</v>
      </c>
      <c r="D13" s="4">
        <v>782</v>
      </c>
      <c r="E13" s="4">
        <v>137</v>
      </c>
      <c r="F13" s="4">
        <f t="shared" si="0"/>
        <v>9368</v>
      </c>
      <c r="G13" s="4">
        <v>11501</v>
      </c>
      <c r="H13" s="5">
        <f t="shared" si="1"/>
        <v>0.814537866272498</v>
      </c>
    </row>
    <row r="14" spans="1:8" ht="15">
      <c r="A14" s="3" t="s">
        <v>42</v>
      </c>
      <c r="B14" s="4">
        <v>20531</v>
      </c>
      <c r="C14" s="4">
        <v>3883</v>
      </c>
      <c r="D14" s="4">
        <v>710</v>
      </c>
      <c r="E14" s="4">
        <v>725</v>
      </c>
      <c r="F14" s="4">
        <f t="shared" si="0"/>
        <v>25849</v>
      </c>
      <c r="G14" s="4">
        <v>38172</v>
      </c>
      <c r="H14" s="5">
        <f t="shared" si="1"/>
        <v>0.6771717489259143</v>
      </c>
    </row>
    <row r="15" spans="1:8" ht="15">
      <c r="A15" s="3" t="s">
        <v>43</v>
      </c>
      <c r="B15" s="4">
        <v>22372</v>
      </c>
      <c r="C15" s="4">
        <v>3867</v>
      </c>
      <c r="D15" s="4">
        <v>1123</v>
      </c>
      <c r="E15" s="4">
        <v>544</v>
      </c>
      <c r="F15" s="4">
        <f t="shared" si="0"/>
        <v>27906</v>
      </c>
      <c r="G15" s="4">
        <v>37008</v>
      </c>
      <c r="H15" s="5">
        <f t="shared" si="1"/>
        <v>0.75405317769131</v>
      </c>
    </row>
    <row r="16" spans="1:8" ht="15">
      <c r="A16" s="3" t="s">
        <v>44</v>
      </c>
      <c r="B16" s="4">
        <v>25212</v>
      </c>
      <c r="C16" s="4">
        <v>5081</v>
      </c>
      <c r="D16" s="4">
        <v>1187</v>
      </c>
      <c r="E16" s="4">
        <v>840</v>
      </c>
      <c r="F16" s="4">
        <f t="shared" si="0"/>
        <v>32320</v>
      </c>
      <c r="G16" s="4">
        <v>42201</v>
      </c>
      <c r="H16" s="5">
        <f t="shared" si="1"/>
        <v>0.7658586289424422</v>
      </c>
    </row>
    <row r="17" spans="1:8" ht="15">
      <c r="A17" s="3" t="s">
        <v>20</v>
      </c>
      <c r="B17" s="4">
        <v>14875</v>
      </c>
      <c r="C17" s="4">
        <v>5140</v>
      </c>
      <c r="D17" s="4">
        <v>1446</v>
      </c>
      <c r="E17" s="4">
        <v>336</v>
      </c>
      <c r="F17" s="4">
        <f t="shared" si="0"/>
        <v>21797</v>
      </c>
      <c r="G17" s="4">
        <v>26302</v>
      </c>
      <c r="H17" s="5">
        <f t="shared" si="1"/>
        <v>0.8287202494106912</v>
      </c>
    </row>
    <row r="18" spans="1:8" ht="15">
      <c r="A18" s="3" t="s">
        <v>21</v>
      </c>
      <c r="B18" s="4">
        <v>6027</v>
      </c>
      <c r="C18" s="4">
        <v>762</v>
      </c>
      <c r="D18" s="4">
        <v>435</v>
      </c>
      <c r="E18" s="4">
        <v>104</v>
      </c>
      <c r="F18" s="4">
        <f t="shared" si="0"/>
        <v>7328</v>
      </c>
      <c r="G18" s="4">
        <v>8895</v>
      </c>
      <c r="H18" s="5">
        <f t="shared" si="1"/>
        <v>0.8238336143901068</v>
      </c>
    </row>
    <row r="19" spans="1:8" ht="15">
      <c r="A19" s="3" t="s">
        <v>45</v>
      </c>
      <c r="B19" s="4">
        <v>32953</v>
      </c>
      <c r="C19" s="4">
        <v>14283</v>
      </c>
      <c r="D19" s="4">
        <v>2214</v>
      </c>
      <c r="E19" s="4">
        <v>1412</v>
      </c>
      <c r="F19" s="4">
        <f t="shared" si="0"/>
        <v>50862</v>
      </c>
      <c r="G19" s="4">
        <v>63151</v>
      </c>
      <c r="H19" s="5">
        <f t="shared" si="1"/>
        <v>0.8054029231524441</v>
      </c>
    </row>
    <row r="20" spans="1:8" ht="15">
      <c r="A20" s="3" t="s">
        <v>46</v>
      </c>
      <c r="B20" s="4">
        <v>34166</v>
      </c>
      <c r="C20" s="4">
        <v>7990</v>
      </c>
      <c r="D20" s="4">
        <v>3118</v>
      </c>
      <c r="E20" s="4">
        <v>1140</v>
      </c>
      <c r="F20" s="4">
        <f t="shared" si="0"/>
        <v>46414</v>
      </c>
      <c r="G20" s="4">
        <v>57284</v>
      </c>
      <c r="H20" s="5">
        <f t="shared" si="1"/>
        <v>0.8102436980657776</v>
      </c>
    </row>
    <row r="21" spans="1:8" ht="15">
      <c r="A21" s="3" t="s">
        <v>22</v>
      </c>
      <c r="B21" s="4">
        <v>14317</v>
      </c>
      <c r="C21" s="4">
        <v>3039</v>
      </c>
      <c r="D21" s="4">
        <v>1079</v>
      </c>
      <c r="E21" s="4">
        <v>429</v>
      </c>
      <c r="F21" s="4">
        <f t="shared" si="0"/>
        <v>18864</v>
      </c>
      <c r="G21" s="4">
        <v>24290</v>
      </c>
      <c r="H21" s="5">
        <f t="shared" si="1"/>
        <v>0.7766158913132977</v>
      </c>
    </row>
    <row r="22" spans="1:8" ht="15">
      <c r="A22" s="3" t="s">
        <v>23</v>
      </c>
      <c r="B22" s="4">
        <v>8384</v>
      </c>
      <c r="C22" s="4">
        <v>4139</v>
      </c>
      <c r="D22" s="4">
        <v>879</v>
      </c>
      <c r="E22" s="4">
        <v>356</v>
      </c>
      <c r="F22" s="4">
        <f t="shared" si="0"/>
        <v>13758</v>
      </c>
      <c r="G22" s="4">
        <v>16096</v>
      </c>
      <c r="H22" s="5">
        <f t="shared" si="1"/>
        <v>0.8547465208747514</v>
      </c>
    </row>
    <row r="23" spans="1:8" ht="15">
      <c r="A23" s="3" t="s">
        <v>47</v>
      </c>
      <c r="B23" s="4">
        <v>25483</v>
      </c>
      <c r="C23" s="4">
        <v>8058</v>
      </c>
      <c r="D23" s="4">
        <v>2113</v>
      </c>
      <c r="E23" s="4">
        <v>853</v>
      </c>
      <c r="F23" s="4">
        <f t="shared" si="0"/>
        <v>36507</v>
      </c>
      <c r="G23" s="4">
        <v>42840</v>
      </c>
      <c r="H23" s="5">
        <f t="shared" si="1"/>
        <v>0.8521708683473389</v>
      </c>
    </row>
    <row r="24" spans="1:8" ht="15">
      <c r="A24" s="3" t="s">
        <v>48</v>
      </c>
      <c r="B24" s="4">
        <v>22457</v>
      </c>
      <c r="C24" s="4">
        <v>8939</v>
      </c>
      <c r="D24" s="4">
        <v>2386</v>
      </c>
      <c r="E24" s="4">
        <v>900</v>
      </c>
      <c r="F24" s="4">
        <f t="shared" si="0"/>
        <v>34682</v>
      </c>
      <c r="G24" s="4">
        <v>43817</v>
      </c>
      <c r="H24" s="5">
        <f t="shared" si="1"/>
        <v>0.7915192733413972</v>
      </c>
    </row>
    <row r="25" spans="1:8" ht="15">
      <c r="A25" s="3" t="s">
        <v>49</v>
      </c>
      <c r="B25" s="4">
        <v>23934</v>
      </c>
      <c r="C25" s="4">
        <v>6498</v>
      </c>
      <c r="D25" s="4">
        <v>2887</v>
      </c>
      <c r="E25" s="4">
        <v>922</v>
      </c>
      <c r="F25" s="4">
        <f t="shared" si="0"/>
        <v>34241</v>
      </c>
      <c r="G25" s="4">
        <v>43939</v>
      </c>
      <c r="H25" s="5">
        <f t="shared" si="1"/>
        <v>0.7792849177268486</v>
      </c>
    </row>
    <row r="26" spans="1:8" ht="15">
      <c r="A26" s="3" t="s">
        <v>50</v>
      </c>
      <c r="B26" s="4">
        <v>27738</v>
      </c>
      <c r="C26" s="4">
        <v>3831</v>
      </c>
      <c r="D26" s="4">
        <v>5345</v>
      </c>
      <c r="E26" s="4">
        <v>771</v>
      </c>
      <c r="F26" s="4">
        <f t="shared" si="0"/>
        <v>37685</v>
      </c>
      <c r="G26" s="4">
        <v>48306</v>
      </c>
      <c r="H26" s="5">
        <f t="shared" si="1"/>
        <v>0.7801308326087857</v>
      </c>
    </row>
    <row r="27" spans="1:8" ht="15">
      <c r="A27" s="3" t="s">
        <v>51</v>
      </c>
      <c r="B27" s="4">
        <v>21317</v>
      </c>
      <c r="C27" s="4">
        <v>6300</v>
      </c>
      <c r="D27" s="4">
        <v>3008</v>
      </c>
      <c r="E27" s="4">
        <v>1030</v>
      </c>
      <c r="F27" s="4">
        <f t="shared" si="0"/>
        <v>31655</v>
      </c>
      <c r="G27" s="4">
        <v>40881</v>
      </c>
      <c r="H27" s="5">
        <f t="shared" si="1"/>
        <v>0.7743205890266872</v>
      </c>
    </row>
    <row r="28" spans="1:8" ht="15">
      <c r="A28" s="3" t="s">
        <v>52</v>
      </c>
      <c r="B28" s="4">
        <v>25401</v>
      </c>
      <c r="C28" s="4">
        <v>5545</v>
      </c>
      <c r="D28" s="4">
        <v>3402</v>
      </c>
      <c r="E28" s="4">
        <v>903</v>
      </c>
      <c r="F28" s="4">
        <f t="shared" si="0"/>
        <v>35251</v>
      </c>
      <c r="G28" s="4">
        <v>45235</v>
      </c>
      <c r="H28" s="5">
        <f t="shared" si="1"/>
        <v>0.7792859511440257</v>
      </c>
    </row>
    <row r="29" spans="1:8" ht="15">
      <c r="A29" s="3" t="s">
        <v>53</v>
      </c>
      <c r="B29" s="4">
        <v>22652</v>
      </c>
      <c r="C29" s="4">
        <v>7036</v>
      </c>
      <c r="D29" s="4">
        <v>2903</v>
      </c>
      <c r="E29" s="4">
        <v>928</v>
      </c>
      <c r="F29" s="4">
        <f t="shared" si="0"/>
        <v>33519</v>
      </c>
      <c r="G29" s="4">
        <v>42682</v>
      </c>
      <c r="H29" s="5">
        <f t="shared" si="1"/>
        <v>0.7853193383627759</v>
      </c>
    </row>
    <row r="30" spans="1:8" ht="15">
      <c r="A30" s="3" t="s">
        <v>54</v>
      </c>
      <c r="B30" s="4">
        <v>20847</v>
      </c>
      <c r="C30" s="4">
        <v>9556</v>
      </c>
      <c r="D30" s="4">
        <v>2576</v>
      </c>
      <c r="E30" s="4">
        <v>1559</v>
      </c>
      <c r="F30" s="4">
        <f t="shared" si="0"/>
        <v>34538</v>
      </c>
      <c r="G30" s="4">
        <v>44877</v>
      </c>
      <c r="H30" s="5">
        <f t="shared" si="1"/>
        <v>0.7696147246919357</v>
      </c>
    </row>
    <row r="31" spans="1:8" ht="15">
      <c r="A31" s="3" t="s">
        <v>55</v>
      </c>
      <c r="B31" s="4">
        <v>24124</v>
      </c>
      <c r="C31" s="4">
        <v>4640</v>
      </c>
      <c r="D31" s="4">
        <v>1728</v>
      </c>
      <c r="E31" s="4">
        <v>1665</v>
      </c>
      <c r="F31" s="4">
        <f t="shared" si="0"/>
        <v>32157</v>
      </c>
      <c r="G31" s="4">
        <v>45026</v>
      </c>
      <c r="H31" s="5">
        <f t="shared" si="1"/>
        <v>0.7141873584151379</v>
      </c>
    </row>
    <row r="32" spans="1:8" ht="15">
      <c r="A32" s="3" t="s">
        <v>56</v>
      </c>
      <c r="B32" s="4">
        <v>23566</v>
      </c>
      <c r="C32" s="4">
        <v>4730</v>
      </c>
      <c r="D32" s="4">
        <v>1494</v>
      </c>
      <c r="E32" s="4">
        <v>1353</v>
      </c>
      <c r="F32" s="4">
        <f t="shared" si="0"/>
        <v>31143</v>
      </c>
      <c r="G32" s="4">
        <v>43248</v>
      </c>
      <c r="H32" s="5">
        <f t="shared" si="1"/>
        <v>0.7201026637069923</v>
      </c>
    </row>
    <row r="33" spans="1:8" ht="15">
      <c r="A33" s="3" t="s">
        <v>24</v>
      </c>
      <c r="B33" s="4">
        <v>21666</v>
      </c>
      <c r="C33" s="4">
        <v>6086</v>
      </c>
      <c r="D33" s="4">
        <v>1526</v>
      </c>
      <c r="E33" s="4">
        <v>1245</v>
      </c>
      <c r="F33" s="4">
        <f t="shared" si="0"/>
        <v>30523</v>
      </c>
      <c r="G33" s="4">
        <v>39829</v>
      </c>
      <c r="H33" s="5">
        <f t="shared" si="1"/>
        <v>0.7663511511712571</v>
      </c>
    </row>
    <row r="34" spans="1:8" ht="15">
      <c r="A34" s="3" t="s">
        <v>25</v>
      </c>
      <c r="B34" s="4">
        <v>13585</v>
      </c>
      <c r="C34" s="4">
        <v>6293</v>
      </c>
      <c r="D34" s="4">
        <v>1740</v>
      </c>
      <c r="E34" s="4">
        <v>615</v>
      </c>
      <c r="F34" s="4">
        <f t="shared" si="0"/>
        <v>22233</v>
      </c>
      <c r="G34" s="4">
        <v>27369</v>
      </c>
      <c r="H34" s="5">
        <f t="shared" si="1"/>
        <v>0.8123424312178011</v>
      </c>
    </row>
    <row r="35" spans="1:8" ht="15">
      <c r="A35" s="3" t="s">
        <v>57</v>
      </c>
      <c r="B35" s="4">
        <v>33465</v>
      </c>
      <c r="C35" s="4">
        <v>8985</v>
      </c>
      <c r="D35" s="4">
        <v>2134</v>
      </c>
      <c r="E35" s="4">
        <v>2367</v>
      </c>
      <c r="F35" s="4">
        <f t="shared" si="0"/>
        <v>46951</v>
      </c>
      <c r="G35" s="4">
        <v>67843</v>
      </c>
      <c r="H35" s="5">
        <f t="shared" si="1"/>
        <v>0.6920537122473948</v>
      </c>
    </row>
    <row r="36" spans="1:8" ht="15">
      <c r="A36" s="3" t="s">
        <v>58</v>
      </c>
      <c r="B36" s="4">
        <v>34780</v>
      </c>
      <c r="C36" s="4">
        <v>11517</v>
      </c>
      <c r="D36" s="4">
        <v>2652</v>
      </c>
      <c r="E36" s="4">
        <v>1931</v>
      </c>
      <c r="F36" s="4">
        <f t="shared" si="0"/>
        <v>50880</v>
      </c>
      <c r="G36" s="4">
        <v>69354</v>
      </c>
      <c r="H36" s="5">
        <f t="shared" si="1"/>
        <v>0.7336274764252964</v>
      </c>
    </row>
    <row r="37" spans="1:8" ht="15">
      <c r="A37" s="3" t="s">
        <v>59</v>
      </c>
      <c r="B37" s="4">
        <v>36048</v>
      </c>
      <c r="C37" s="4">
        <v>9107</v>
      </c>
      <c r="D37" s="4">
        <v>2142</v>
      </c>
      <c r="E37" s="4">
        <v>1828</v>
      </c>
      <c r="F37" s="4">
        <f t="shared" si="0"/>
        <v>49125</v>
      </c>
      <c r="G37" s="4">
        <v>69751</v>
      </c>
      <c r="H37" s="5">
        <f t="shared" si="1"/>
        <v>0.7042909779071268</v>
      </c>
    </row>
    <row r="38" spans="1:8" ht="15">
      <c r="A38" s="3" t="s">
        <v>26</v>
      </c>
      <c r="B38" s="4">
        <v>28822</v>
      </c>
      <c r="C38" s="4">
        <v>8718</v>
      </c>
      <c r="D38" s="4">
        <v>2365</v>
      </c>
      <c r="E38" s="4">
        <v>1095</v>
      </c>
      <c r="F38" s="4">
        <f t="shared" si="0"/>
        <v>41000</v>
      </c>
      <c r="G38" s="4">
        <v>53105</v>
      </c>
      <c r="H38" s="5">
        <f t="shared" si="1"/>
        <v>0.7720553620186423</v>
      </c>
    </row>
    <row r="39" spans="1:8" ht="15">
      <c r="A39" s="3" t="s">
        <v>27</v>
      </c>
      <c r="B39" s="4">
        <v>7188</v>
      </c>
      <c r="C39" s="4">
        <v>1877</v>
      </c>
      <c r="D39" s="4">
        <v>510</v>
      </c>
      <c r="E39" s="4">
        <v>209</v>
      </c>
      <c r="F39" s="4">
        <f t="shared" si="0"/>
        <v>9784</v>
      </c>
      <c r="G39" s="4">
        <v>12271</v>
      </c>
      <c r="H39" s="5">
        <f t="shared" si="1"/>
        <v>0.7973270312118002</v>
      </c>
    </row>
    <row r="40" spans="1:8" ht="15">
      <c r="A40" s="3" t="s">
        <v>60</v>
      </c>
      <c r="B40" s="4">
        <v>33048</v>
      </c>
      <c r="C40" s="4">
        <v>8561</v>
      </c>
      <c r="D40" s="4">
        <v>1785</v>
      </c>
      <c r="E40" s="4">
        <v>1109</v>
      </c>
      <c r="F40" s="4">
        <f t="shared" si="0"/>
        <v>44503</v>
      </c>
      <c r="G40" s="4">
        <v>54739</v>
      </c>
      <c r="H40" s="5">
        <f t="shared" si="1"/>
        <v>0.8130035258225397</v>
      </c>
    </row>
    <row r="41" spans="1:8" ht="15">
      <c r="A41" s="3" t="s">
        <v>28</v>
      </c>
      <c r="B41" s="4">
        <v>6953</v>
      </c>
      <c r="C41" s="4">
        <v>1289</v>
      </c>
      <c r="D41" s="4">
        <v>587</v>
      </c>
      <c r="E41" s="4">
        <v>137</v>
      </c>
      <c r="F41" s="4">
        <f t="shared" si="0"/>
        <v>8966</v>
      </c>
      <c r="G41" s="4">
        <v>11829</v>
      </c>
      <c r="H41" s="5">
        <f t="shared" si="1"/>
        <v>0.7579677064840646</v>
      </c>
    </row>
    <row r="42" spans="1:8" ht="15">
      <c r="A42" s="3" t="s">
        <v>29</v>
      </c>
      <c r="B42" s="4">
        <v>7146</v>
      </c>
      <c r="C42" s="4">
        <v>1509</v>
      </c>
      <c r="D42" s="4">
        <v>537</v>
      </c>
      <c r="E42" s="4">
        <v>345</v>
      </c>
      <c r="F42" s="4">
        <f t="shared" si="0"/>
        <v>9537</v>
      </c>
      <c r="G42" s="4">
        <v>12430</v>
      </c>
      <c r="H42" s="5">
        <f t="shared" si="1"/>
        <v>0.7672566371681416</v>
      </c>
    </row>
    <row r="43" spans="1:8" ht="15">
      <c r="A43" s="3" t="s">
        <v>30</v>
      </c>
      <c r="B43" s="4">
        <v>6037</v>
      </c>
      <c r="C43" s="4">
        <v>1229</v>
      </c>
      <c r="D43" s="4">
        <v>513</v>
      </c>
      <c r="E43" s="4">
        <v>112</v>
      </c>
      <c r="F43" s="4">
        <f t="shared" si="0"/>
        <v>7891</v>
      </c>
      <c r="G43" s="4">
        <v>9959</v>
      </c>
      <c r="H43" s="5">
        <f t="shared" si="1"/>
        <v>0.7923486293804599</v>
      </c>
    </row>
    <row r="44" spans="1:8" ht="15">
      <c r="A44" s="3" t="s">
        <v>61</v>
      </c>
      <c r="B44" s="4">
        <v>19897</v>
      </c>
      <c r="C44" s="4">
        <v>6032</v>
      </c>
      <c r="D44" s="4">
        <v>1759</v>
      </c>
      <c r="E44" s="4">
        <v>825</v>
      </c>
      <c r="F44" s="4">
        <f t="shared" si="0"/>
        <v>28513</v>
      </c>
      <c r="G44" s="4">
        <v>35578</v>
      </c>
      <c r="H44" s="5">
        <f t="shared" si="1"/>
        <v>0.801422227219068</v>
      </c>
    </row>
    <row r="45" spans="1:8" ht="15">
      <c r="A45" s="3" t="s">
        <v>62</v>
      </c>
      <c r="B45" s="4">
        <v>19736</v>
      </c>
      <c r="C45" s="4">
        <v>2887</v>
      </c>
      <c r="D45" s="4">
        <v>957</v>
      </c>
      <c r="E45" s="4">
        <v>698</v>
      </c>
      <c r="F45" s="4">
        <f t="shared" si="0"/>
        <v>24278</v>
      </c>
      <c r="G45" s="4">
        <v>33573</v>
      </c>
      <c r="H45" s="5">
        <f t="shared" si="1"/>
        <v>0.7231406189497512</v>
      </c>
    </row>
    <row r="46" spans="1:8" ht="15">
      <c r="A46" s="3" t="s">
        <v>63</v>
      </c>
      <c r="B46" s="4">
        <v>22226</v>
      </c>
      <c r="C46" s="4">
        <v>4988</v>
      </c>
      <c r="D46" s="4">
        <v>1168</v>
      </c>
      <c r="E46" s="4">
        <v>1040</v>
      </c>
      <c r="F46" s="4">
        <f t="shared" si="0"/>
        <v>29422</v>
      </c>
      <c r="G46" s="4">
        <v>38448</v>
      </c>
      <c r="H46" s="5">
        <f t="shared" si="1"/>
        <v>0.7652413649604661</v>
      </c>
    </row>
    <row r="47" spans="1:8" ht="15">
      <c r="A47" s="3" t="s">
        <v>31</v>
      </c>
      <c r="B47" s="4">
        <v>13247</v>
      </c>
      <c r="C47" s="4">
        <v>2968</v>
      </c>
      <c r="D47" s="4">
        <v>1151</v>
      </c>
      <c r="E47" s="4">
        <v>372</v>
      </c>
      <c r="F47" s="4">
        <f t="shared" si="0"/>
        <v>17738</v>
      </c>
      <c r="G47" s="4">
        <v>22223</v>
      </c>
      <c r="H47" s="5">
        <f t="shared" si="1"/>
        <v>0.798182063627773</v>
      </c>
    </row>
    <row r="48" spans="1:8" ht="15">
      <c r="A48" s="3" t="s">
        <v>32</v>
      </c>
      <c r="B48" s="4">
        <v>6406</v>
      </c>
      <c r="C48" s="4">
        <v>2135</v>
      </c>
      <c r="D48" s="4">
        <v>736</v>
      </c>
      <c r="E48" s="4">
        <v>180</v>
      </c>
      <c r="F48" s="4">
        <f t="shared" si="0"/>
        <v>9457</v>
      </c>
      <c r="G48" s="4">
        <v>11946</v>
      </c>
      <c r="H48" s="5">
        <f t="shared" si="1"/>
        <v>0.7916457391595513</v>
      </c>
    </row>
    <row r="49" spans="1:8" ht="15">
      <c r="A49" s="3" t="s">
        <v>33</v>
      </c>
      <c r="B49" s="4">
        <v>16196</v>
      </c>
      <c r="C49" s="4">
        <v>2606</v>
      </c>
      <c r="D49" s="4">
        <v>760</v>
      </c>
      <c r="E49" s="4">
        <v>567</v>
      </c>
      <c r="F49" s="4">
        <f t="shared" si="0"/>
        <v>20129</v>
      </c>
      <c r="G49" s="4">
        <v>25832</v>
      </c>
      <c r="H49" s="5">
        <f t="shared" si="1"/>
        <v>0.7792273149581914</v>
      </c>
    </row>
    <row r="50" spans="1:8" ht="15">
      <c r="A50" s="3" t="s">
        <v>34</v>
      </c>
      <c r="B50" s="4">
        <v>6163</v>
      </c>
      <c r="C50" s="4">
        <v>812</v>
      </c>
      <c r="D50" s="4">
        <v>386</v>
      </c>
      <c r="E50" s="4">
        <v>94</v>
      </c>
      <c r="F50" s="4">
        <f t="shared" si="0"/>
        <v>7455</v>
      </c>
      <c r="G50" s="4">
        <v>10720</v>
      </c>
      <c r="H50" s="5">
        <f t="shared" si="1"/>
        <v>0.695429104477612</v>
      </c>
    </row>
    <row r="51" spans="1:8" ht="15">
      <c r="A51" s="3" t="s">
        <v>35</v>
      </c>
      <c r="B51" s="4">
        <v>12592</v>
      </c>
      <c r="C51" s="4">
        <v>2015</v>
      </c>
      <c r="D51" s="4">
        <v>748</v>
      </c>
      <c r="E51" s="4">
        <v>188</v>
      </c>
      <c r="F51" s="4">
        <f t="shared" si="0"/>
        <v>15543</v>
      </c>
      <c r="G51" s="4">
        <v>19105</v>
      </c>
      <c r="H51" s="5">
        <f t="shared" si="1"/>
        <v>0.8135566605600628</v>
      </c>
    </row>
    <row r="52" spans="1:8" ht="15">
      <c r="A52" s="3" t="s">
        <v>36</v>
      </c>
      <c r="B52" s="4">
        <v>6204</v>
      </c>
      <c r="C52" s="4">
        <v>1753</v>
      </c>
      <c r="D52" s="4">
        <v>530</v>
      </c>
      <c r="E52" s="4">
        <v>127</v>
      </c>
      <c r="F52" s="4">
        <f t="shared" si="0"/>
        <v>8614</v>
      </c>
      <c r="G52" s="4">
        <v>10695</v>
      </c>
      <c r="H52" s="5">
        <f t="shared" si="1"/>
        <v>0.8054230949041609</v>
      </c>
    </row>
    <row r="53" spans="1:8" ht="15">
      <c r="A53" s="3" t="s">
        <v>64</v>
      </c>
      <c r="B53" s="4">
        <v>18128</v>
      </c>
      <c r="C53" s="4">
        <v>5049</v>
      </c>
      <c r="D53" s="4">
        <v>1367</v>
      </c>
      <c r="E53" s="4">
        <v>433</v>
      </c>
      <c r="F53" s="4">
        <f t="shared" si="0"/>
        <v>24977</v>
      </c>
      <c r="G53" s="4">
        <v>33850</v>
      </c>
      <c r="H53" s="5">
        <f t="shared" si="1"/>
        <v>0.7378729689807977</v>
      </c>
    </row>
    <row r="54" spans="1:8" ht="15">
      <c r="A54" s="3" t="s">
        <v>37</v>
      </c>
      <c r="B54" s="4">
        <v>7713</v>
      </c>
      <c r="C54" s="4">
        <v>1733</v>
      </c>
      <c r="D54" s="4">
        <v>821</v>
      </c>
      <c r="E54" s="4">
        <v>360</v>
      </c>
      <c r="F54" s="4">
        <f t="shared" si="0"/>
        <v>10627</v>
      </c>
      <c r="G54" s="4">
        <v>14135</v>
      </c>
      <c r="H54" s="5">
        <f t="shared" si="1"/>
        <v>0.7518217191368942</v>
      </c>
    </row>
    <row r="55" spans="1:8" ht="15">
      <c r="A55" s="3" t="s">
        <v>38</v>
      </c>
      <c r="B55" s="4">
        <v>12032</v>
      </c>
      <c r="C55" s="4">
        <v>4135</v>
      </c>
      <c r="D55" s="4">
        <v>1155</v>
      </c>
      <c r="E55" s="4">
        <v>305</v>
      </c>
      <c r="F55" s="4">
        <f t="shared" si="0"/>
        <v>17627</v>
      </c>
      <c r="G55" s="4">
        <v>22291</v>
      </c>
      <c r="H55" s="5">
        <f t="shared" si="1"/>
        <v>0.790767574357364</v>
      </c>
    </row>
    <row r="56" spans="1:8" ht="15">
      <c r="A56" s="3" t="s">
        <v>39</v>
      </c>
      <c r="B56" s="4">
        <v>6510</v>
      </c>
      <c r="C56" s="4">
        <v>1635</v>
      </c>
      <c r="D56" s="4">
        <v>594</v>
      </c>
      <c r="E56" s="4">
        <v>518</v>
      </c>
      <c r="F56" s="4">
        <f t="shared" si="0"/>
        <v>9257</v>
      </c>
      <c r="G56" s="4">
        <v>11805</v>
      </c>
      <c r="H56" s="5">
        <f t="shared" si="1"/>
        <v>0.7841592545531555</v>
      </c>
    </row>
    <row r="57" spans="1:8" ht="15">
      <c r="A57" s="3" t="s">
        <v>40</v>
      </c>
      <c r="B57" s="4">
        <v>13882</v>
      </c>
      <c r="C57" s="4">
        <v>2317</v>
      </c>
      <c r="D57" s="4">
        <v>1558</v>
      </c>
      <c r="E57" s="4">
        <v>544</v>
      </c>
      <c r="F57" s="4">
        <f t="shared" si="0"/>
        <v>18301</v>
      </c>
      <c r="G57" s="4">
        <v>23693</v>
      </c>
      <c r="H57" s="5">
        <f t="shared" si="1"/>
        <v>0.7724222344152282</v>
      </c>
    </row>
    <row r="58" spans="1:8" ht="15">
      <c r="A58" s="3" t="s">
        <v>65</v>
      </c>
      <c r="B58" s="4">
        <v>20118</v>
      </c>
      <c r="C58" s="4">
        <v>5215</v>
      </c>
      <c r="D58" s="4">
        <v>1590</v>
      </c>
      <c r="E58" s="4">
        <v>844</v>
      </c>
      <c r="F58" s="4">
        <f t="shared" si="0"/>
        <v>27767</v>
      </c>
      <c r="G58" s="4">
        <v>35712</v>
      </c>
      <c r="H58" s="5">
        <f t="shared" si="1"/>
        <v>0.7775257616487455</v>
      </c>
    </row>
    <row r="59" spans="1:8" ht="15">
      <c r="A59" s="3" t="s">
        <v>66</v>
      </c>
      <c r="B59" s="4">
        <v>26400</v>
      </c>
      <c r="C59" s="4">
        <v>4743</v>
      </c>
      <c r="D59" s="4">
        <v>1440</v>
      </c>
      <c r="E59" s="4">
        <v>1908</v>
      </c>
      <c r="F59" s="4">
        <f t="shared" si="0"/>
        <v>34491</v>
      </c>
      <c r="G59" s="4">
        <v>51334</v>
      </c>
      <c r="H59" s="5">
        <f t="shared" si="1"/>
        <v>0.6718938715081623</v>
      </c>
    </row>
    <row r="60" spans="1:8" ht="15">
      <c r="A60" s="3" t="s">
        <v>67</v>
      </c>
      <c r="B60" s="4">
        <v>26695</v>
      </c>
      <c r="C60" s="4">
        <v>10952</v>
      </c>
      <c r="D60" s="4">
        <v>2341</v>
      </c>
      <c r="E60" s="4">
        <v>1394</v>
      </c>
      <c r="F60" s="4">
        <f t="shared" si="0"/>
        <v>41382</v>
      </c>
      <c r="G60" s="4">
        <v>57522</v>
      </c>
      <c r="H60" s="5">
        <f t="shared" si="1"/>
        <v>0.7194117033482841</v>
      </c>
    </row>
    <row r="61" spans="1:8" ht="15">
      <c r="A61" s="3" t="s">
        <v>68</v>
      </c>
      <c r="B61" s="4">
        <v>23043</v>
      </c>
      <c r="C61" s="4">
        <v>3645</v>
      </c>
      <c r="D61" s="4">
        <v>2389</v>
      </c>
      <c r="E61" s="4">
        <v>829</v>
      </c>
      <c r="F61" s="4">
        <f t="shared" si="0"/>
        <v>29906</v>
      </c>
      <c r="G61" s="4">
        <v>37464</v>
      </c>
      <c r="H61" s="5">
        <f t="shared" si="1"/>
        <v>0.7982596626094384</v>
      </c>
    </row>
    <row r="62" spans="1:8" ht="15">
      <c r="A62" s="3" t="s">
        <v>69</v>
      </c>
      <c r="B62" s="4">
        <v>26754</v>
      </c>
      <c r="C62" s="4">
        <v>9649</v>
      </c>
      <c r="D62" s="4">
        <v>1897</v>
      </c>
      <c r="E62" s="4">
        <v>1546</v>
      </c>
      <c r="F62" s="4">
        <f t="shared" si="0"/>
        <v>39846</v>
      </c>
      <c r="G62" s="4">
        <v>55421</v>
      </c>
      <c r="H62" s="5">
        <f t="shared" si="1"/>
        <v>0.7189693437505639</v>
      </c>
    </row>
    <row r="63" spans="1:8" ht="15">
      <c r="A63" s="3" t="s">
        <v>70</v>
      </c>
      <c r="B63" s="4">
        <v>23268</v>
      </c>
      <c r="C63" s="4">
        <v>4221</v>
      </c>
      <c r="D63" s="4">
        <v>1112</v>
      </c>
      <c r="E63" s="4">
        <v>1844</v>
      </c>
      <c r="F63" s="4">
        <f t="shared" si="0"/>
        <v>30445</v>
      </c>
      <c r="G63" s="4">
        <v>47778</v>
      </c>
      <c r="H63" s="5">
        <f t="shared" si="1"/>
        <v>0.6372179664280632</v>
      </c>
    </row>
    <row r="64" spans="1:8" ht="15">
      <c r="A64" s="3" t="s">
        <v>71</v>
      </c>
      <c r="B64" s="4">
        <v>26660</v>
      </c>
      <c r="C64" s="4">
        <v>7188</v>
      </c>
      <c r="D64" s="4">
        <v>1045</v>
      </c>
      <c r="E64" s="4">
        <v>1772</v>
      </c>
      <c r="F64" s="4">
        <f t="shared" si="0"/>
        <v>36665</v>
      </c>
      <c r="G64" s="4">
        <v>53038</v>
      </c>
      <c r="H64" s="5">
        <f t="shared" si="1"/>
        <v>0.691296806063577</v>
      </c>
    </row>
    <row r="65" spans="1:8" ht="15">
      <c r="A65" s="3" t="s">
        <v>72</v>
      </c>
      <c r="B65" s="4">
        <v>21723</v>
      </c>
      <c r="C65" s="4">
        <v>3495</v>
      </c>
      <c r="D65" s="4">
        <v>1054</v>
      </c>
      <c r="E65" s="4">
        <v>1303</v>
      </c>
      <c r="F65" s="4">
        <f t="shared" si="0"/>
        <v>27575</v>
      </c>
      <c r="G65" s="4">
        <v>43985</v>
      </c>
      <c r="H65" s="5">
        <f t="shared" si="1"/>
        <v>0.6269182675912243</v>
      </c>
    </row>
    <row r="66" spans="1:8" ht="15">
      <c r="A66" s="3" t="s">
        <v>73</v>
      </c>
      <c r="B66" s="4">
        <v>19923</v>
      </c>
      <c r="C66" s="4">
        <v>3502</v>
      </c>
      <c r="D66" s="4">
        <v>1365</v>
      </c>
      <c r="E66" s="4">
        <v>1343</v>
      </c>
      <c r="F66" s="4">
        <f t="shared" si="0"/>
        <v>26133</v>
      </c>
      <c r="G66" s="4">
        <v>38688</v>
      </c>
      <c r="H66" s="5">
        <f t="shared" si="1"/>
        <v>0.6754807692307693</v>
      </c>
    </row>
    <row r="67" spans="1:8" ht="15">
      <c r="A67" s="3" t="s">
        <v>41</v>
      </c>
      <c r="B67" s="4">
        <v>0</v>
      </c>
      <c r="C67" s="4">
        <v>0</v>
      </c>
      <c r="D67" s="4">
        <v>0</v>
      </c>
      <c r="E67" s="4">
        <v>2206</v>
      </c>
      <c r="F67" s="4">
        <f>B67+C67+D67+E67</f>
        <v>2206</v>
      </c>
      <c r="G67" s="4"/>
      <c r="H67" s="5"/>
    </row>
    <row r="68" spans="2:8" ht="15">
      <c r="B68" s="4">
        <f>SUM(B2:B67)</f>
        <v>1127584</v>
      </c>
      <c r="C68" s="4">
        <f>SUM(C2:C67)</f>
        <v>287034</v>
      </c>
      <c r="D68" s="4">
        <f>SUM(D2:D67)</f>
        <v>90643</v>
      </c>
      <c r="E68" s="4">
        <f>SUM(E2:E67)</f>
        <v>50953</v>
      </c>
      <c r="F68" s="4">
        <f>B68+C68+D68+E68</f>
        <v>1556214</v>
      </c>
      <c r="G68" s="4">
        <f>SUM(G2:G67)</f>
        <v>2059544</v>
      </c>
      <c r="H68" s="5">
        <f>F68/G68</f>
        <v>0.7556109507735693</v>
      </c>
    </row>
    <row r="70" spans="2:7" ht="15">
      <c r="B70" s="4"/>
      <c r="C70" s="4"/>
      <c r="D70" s="4"/>
      <c r="E70" s="4"/>
      <c r="F70" s="4"/>
      <c r="G70" s="4"/>
    </row>
    <row r="71" spans="2:7" ht="15">
      <c r="B71" s="4"/>
      <c r="C71" s="4"/>
      <c r="D71" s="4"/>
      <c r="E71" s="4"/>
      <c r="F71" s="4"/>
      <c r="G7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37">
      <selection activeCell="J64" sqref="J64"/>
    </sheetView>
  </sheetViews>
  <sheetFormatPr defaultColWidth="9.140625" defaultRowHeight="15"/>
  <cols>
    <col min="1" max="1" width="21.8515625" style="3" bestFit="1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 t="s">
        <v>8</v>
      </c>
      <c r="B2" s="4">
        <v>9433</v>
      </c>
      <c r="C2" s="4">
        <v>1091</v>
      </c>
      <c r="D2" s="4">
        <v>660</v>
      </c>
      <c r="E2" s="4">
        <v>116</v>
      </c>
      <c r="F2" s="4">
        <f>B2+C2+D2+E2</f>
        <v>11300</v>
      </c>
      <c r="G2" s="4">
        <v>14945</v>
      </c>
      <c r="H2" s="5">
        <f>F2/G2</f>
        <v>0.7561057209769153</v>
      </c>
    </row>
    <row r="3" spans="1:8" ht="15">
      <c r="A3" s="3" t="s">
        <v>9</v>
      </c>
      <c r="B3" s="4">
        <v>7195</v>
      </c>
      <c r="C3" s="4">
        <v>685</v>
      </c>
      <c r="D3" s="4">
        <v>409</v>
      </c>
      <c r="E3" s="4">
        <v>115</v>
      </c>
      <c r="F3" s="4">
        <f aca="true" t="shared" si="0" ref="F3:F66">B3+C3+D3+E3</f>
        <v>8404</v>
      </c>
      <c r="G3" s="4">
        <v>10749</v>
      </c>
      <c r="H3" s="5">
        <f aca="true" t="shared" si="1" ref="H3:H66">F3/G3</f>
        <v>0.7818401711787143</v>
      </c>
    </row>
    <row r="4" spans="1:8" ht="15">
      <c r="A4" s="3" t="s">
        <v>10</v>
      </c>
      <c r="B4" s="4">
        <v>6928</v>
      </c>
      <c r="C4" s="4">
        <v>693</v>
      </c>
      <c r="D4" s="4">
        <v>378</v>
      </c>
      <c r="E4" s="4">
        <v>88</v>
      </c>
      <c r="F4" s="4">
        <f t="shared" si="0"/>
        <v>8087</v>
      </c>
      <c r="G4" s="4">
        <v>10669</v>
      </c>
      <c r="H4" s="5">
        <f t="shared" si="1"/>
        <v>0.7579904395913394</v>
      </c>
    </row>
    <row r="5" spans="1:8" ht="15">
      <c r="A5" s="3" t="s">
        <v>11</v>
      </c>
      <c r="B5" s="4">
        <v>9157</v>
      </c>
      <c r="C5" s="4">
        <v>1196</v>
      </c>
      <c r="D5" s="4">
        <v>583</v>
      </c>
      <c r="E5" s="4">
        <v>97</v>
      </c>
      <c r="F5" s="4">
        <f t="shared" si="0"/>
        <v>11033</v>
      </c>
      <c r="G5" s="4">
        <v>13860</v>
      </c>
      <c r="H5" s="5">
        <f t="shared" si="1"/>
        <v>0.796031746031746</v>
      </c>
    </row>
    <row r="6" spans="1:8" ht="15">
      <c r="A6" s="3" t="s">
        <v>12</v>
      </c>
      <c r="B6" s="4">
        <v>7869</v>
      </c>
      <c r="C6" s="4">
        <v>1080</v>
      </c>
      <c r="D6" s="4">
        <v>376</v>
      </c>
      <c r="E6" s="4">
        <v>97</v>
      </c>
      <c r="F6" s="4">
        <f t="shared" si="0"/>
        <v>9422</v>
      </c>
      <c r="G6" s="4">
        <v>11850</v>
      </c>
      <c r="H6" s="5">
        <f t="shared" si="1"/>
        <v>0.7951054852320675</v>
      </c>
    </row>
    <row r="7" spans="1:8" ht="15">
      <c r="A7" s="3" t="s">
        <v>13</v>
      </c>
      <c r="B7" s="4">
        <v>4439</v>
      </c>
      <c r="C7" s="4">
        <v>781</v>
      </c>
      <c r="D7" s="4">
        <v>302</v>
      </c>
      <c r="E7" s="4">
        <v>81</v>
      </c>
      <c r="F7" s="4">
        <f t="shared" si="0"/>
        <v>5603</v>
      </c>
      <c r="G7" s="4">
        <v>7597</v>
      </c>
      <c r="H7" s="5">
        <f t="shared" si="1"/>
        <v>0.7375279715677241</v>
      </c>
    </row>
    <row r="8" spans="1:8" ht="15">
      <c r="A8" s="3" t="s">
        <v>14</v>
      </c>
      <c r="B8" s="4">
        <v>11718</v>
      </c>
      <c r="C8" s="4">
        <v>2310</v>
      </c>
      <c r="D8" s="4">
        <v>822</v>
      </c>
      <c r="E8" s="4">
        <v>232</v>
      </c>
      <c r="F8" s="4">
        <f t="shared" si="0"/>
        <v>15082</v>
      </c>
      <c r="G8" s="4">
        <v>18608</v>
      </c>
      <c r="H8" s="5">
        <f t="shared" si="1"/>
        <v>0.8105116079105761</v>
      </c>
    </row>
    <row r="9" spans="1:8" ht="15">
      <c r="A9" s="3" t="s">
        <v>15</v>
      </c>
      <c r="B9" s="4">
        <v>10765</v>
      </c>
      <c r="C9" s="4">
        <v>942</v>
      </c>
      <c r="D9" s="4">
        <v>551</v>
      </c>
      <c r="E9" s="4">
        <v>136</v>
      </c>
      <c r="F9" s="4">
        <f t="shared" si="0"/>
        <v>12394</v>
      </c>
      <c r="G9" s="4">
        <v>14843</v>
      </c>
      <c r="H9" s="5">
        <f t="shared" si="1"/>
        <v>0.8350064003233848</v>
      </c>
    </row>
    <row r="10" spans="1:8" ht="15">
      <c r="A10" s="3" t="s">
        <v>16</v>
      </c>
      <c r="B10" s="4">
        <v>18987</v>
      </c>
      <c r="C10" s="4">
        <v>1446</v>
      </c>
      <c r="D10" s="4">
        <v>919</v>
      </c>
      <c r="E10" s="4">
        <v>249</v>
      </c>
      <c r="F10" s="4">
        <f t="shared" si="0"/>
        <v>21601</v>
      </c>
      <c r="G10" s="4">
        <v>25985</v>
      </c>
      <c r="H10" s="5">
        <f t="shared" si="1"/>
        <v>0.8312872811237252</v>
      </c>
    </row>
    <row r="11" spans="1:8" ht="15">
      <c r="A11" s="3" t="s">
        <v>17</v>
      </c>
      <c r="B11" s="4">
        <v>10995</v>
      </c>
      <c r="C11" s="4">
        <v>1007</v>
      </c>
      <c r="D11" s="4">
        <v>558</v>
      </c>
      <c r="E11" s="4">
        <v>108</v>
      </c>
      <c r="F11" s="4">
        <f t="shared" si="0"/>
        <v>12668</v>
      </c>
      <c r="G11" s="4">
        <v>15189</v>
      </c>
      <c r="H11" s="5">
        <f t="shared" si="1"/>
        <v>0.8340246230824939</v>
      </c>
    </row>
    <row r="12" spans="1:8" ht="15">
      <c r="A12" s="3" t="s">
        <v>18</v>
      </c>
      <c r="B12" s="4">
        <v>19580</v>
      </c>
      <c r="C12" s="4">
        <v>3387</v>
      </c>
      <c r="D12" s="4">
        <v>901</v>
      </c>
      <c r="E12" s="4">
        <v>269</v>
      </c>
      <c r="F12" s="4">
        <f t="shared" si="0"/>
        <v>24137</v>
      </c>
      <c r="G12" s="4">
        <v>29068</v>
      </c>
      <c r="H12" s="5">
        <f t="shared" si="1"/>
        <v>0.8303632860877941</v>
      </c>
    </row>
    <row r="13" spans="1:8" ht="15">
      <c r="A13" s="3" t="s">
        <v>19</v>
      </c>
      <c r="B13" s="4">
        <v>10918</v>
      </c>
      <c r="C13" s="4">
        <v>604</v>
      </c>
      <c r="D13" s="4">
        <v>736</v>
      </c>
      <c r="E13" s="4">
        <v>141</v>
      </c>
      <c r="F13" s="4">
        <f t="shared" si="0"/>
        <v>12399</v>
      </c>
      <c r="G13" s="4">
        <v>15015</v>
      </c>
      <c r="H13" s="5">
        <f t="shared" si="1"/>
        <v>0.8257742257742258</v>
      </c>
    </row>
    <row r="14" spans="1:8" ht="15">
      <c r="A14" s="3" t="s">
        <v>42</v>
      </c>
      <c r="B14" s="4">
        <v>9024</v>
      </c>
      <c r="C14" s="4">
        <v>1488</v>
      </c>
      <c r="D14" s="4">
        <v>246</v>
      </c>
      <c r="E14" s="4">
        <v>221</v>
      </c>
      <c r="F14" s="4">
        <f t="shared" si="0"/>
        <v>10979</v>
      </c>
      <c r="G14" s="4">
        <v>15464</v>
      </c>
      <c r="H14" s="5">
        <f t="shared" si="1"/>
        <v>0.709971546818417</v>
      </c>
    </row>
    <row r="15" spans="1:8" ht="15">
      <c r="A15" s="3" t="s">
        <v>43</v>
      </c>
      <c r="B15" s="4">
        <v>20297</v>
      </c>
      <c r="C15" s="4">
        <v>2731</v>
      </c>
      <c r="D15" s="4">
        <v>859</v>
      </c>
      <c r="E15" s="4">
        <v>398</v>
      </c>
      <c r="F15" s="4">
        <f t="shared" si="0"/>
        <v>24285</v>
      </c>
      <c r="G15" s="4">
        <v>30245</v>
      </c>
      <c r="H15" s="5">
        <f t="shared" si="1"/>
        <v>0.8029426351463052</v>
      </c>
    </row>
    <row r="16" spans="1:8" ht="15">
      <c r="A16" s="3" t="s">
        <v>44</v>
      </c>
      <c r="B16" s="4">
        <v>14525</v>
      </c>
      <c r="C16" s="4">
        <v>2207</v>
      </c>
      <c r="D16" s="4">
        <v>596</v>
      </c>
      <c r="E16" s="4">
        <v>275</v>
      </c>
      <c r="F16" s="4">
        <f t="shared" si="0"/>
        <v>17603</v>
      </c>
      <c r="G16" s="4">
        <v>22648</v>
      </c>
      <c r="H16" s="5">
        <f t="shared" si="1"/>
        <v>0.777243023666549</v>
      </c>
    </row>
    <row r="17" spans="1:8" ht="15">
      <c r="A17" s="3" t="s">
        <v>20</v>
      </c>
      <c r="B17" s="4">
        <v>16501</v>
      </c>
      <c r="C17" s="4">
        <v>3617</v>
      </c>
      <c r="D17" s="4">
        <v>1160</v>
      </c>
      <c r="E17" s="4">
        <v>245</v>
      </c>
      <c r="F17" s="4">
        <f t="shared" si="0"/>
        <v>21523</v>
      </c>
      <c r="G17" s="4">
        <v>25442</v>
      </c>
      <c r="H17" s="5">
        <f t="shared" si="1"/>
        <v>0.8459633676597752</v>
      </c>
    </row>
    <row r="18" spans="1:8" ht="15">
      <c r="A18" s="3" t="s">
        <v>21</v>
      </c>
      <c r="B18" s="4">
        <v>10888</v>
      </c>
      <c r="C18" s="4">
        <v>975</v>
      </c>
      <c r="D18" s="4">
        <v>566</v>
      </c>
      <c r="E18" s="4">
        <v>130</v>
      </c>
      <c r="F18" s="4">
        <f t="shared" si="0"/>
        <v>12559</v>
      </c>
      <c r="G18" s="4">
        <v>14768</v>
      </c>
      <c r="H18" s="5">
        <f t="shared" si="1"/>
        <v>0.850419826652221</v>
      </c>
    </row>
    <row r="19" spans="1:8" ht="15">
      <c r="A19" s="3" t="s">
        <v>45</v>
      </c>
      <c r="B19" s="4">
        <v>3835</v>
      </c>
      <c r="C19" s="4">
        <v>906</v>
      </c>
      <c r="D19" s="4">
        <v>301</v>
      </c>
      <c r="E19" s="4">
        <v>98</v>
      </c>
      <c r="F19" s="4">
        <f t="shared" si="0"/>
        <v>5140</v>
      </c>
      <c r="G19" s="4">
        <v>7375</v>
      </c>
      <c r="H19" s="5">
        <f t="shared" si="1"/>
        <v>0.6969491525423729</v>
      </c>
    </row>
    <row r="20" spans="1:8" ht="15">
      <c r="A20" s="3" t="s">
        <v>46</v>
      </c>
      <c r="B20" s="4">
        <v>11650</v>
      </c>
      <c r="C20" s="4">
        <v>925</v>
      </c>
      <c r="D20" s="4">
        <v>936</v>
      </c>
      <c r="E20" s="4">
        <v>270</v>
      </c>
      <c r="F20" s="4">
        <f t="shared" si="0"/>
        <v>13781</v>
      </c>
      <c r="G20" s="4">
        <v>17864</v>
      </c>
      <c r="H20" s="5">
        <f t="shared" si="1"/>
        <v>0.7714397671294223</v>
      </c>
    </row>
    <row r="21" spans="1:8" ht="15">
      <c r="A21" s="3" t="s">
        <v>22</v>
      </c>
      <c r="B21" s="4">
        <v>10001</v>
      </c>
      <c r="C21" s="4">
        <v>1264</v>
      </c>
      <c r="D21" s="4">
        <v>588</v>
      </c>
      <c r="E21" s="4">
        <v>177</v>
      </c>
      <c r="F21" s="4">
        <f t="shared" si="0"/>
        <v>12030</v>
      </c>
      <c r="G21" s="4">
        <v>15252</v>
      </c>
      <c r="H21" s="5">
        <f t="shared" si="1"/>
        <v>0.7887490165224232</v>
      </c>
    </row>
    <row r="22" spans="1:8" ht="15">
      <c r="A22" s="3" t="s">
        <v>23</v>
      </c>
      <c r="B22" s="4">
        <v>3402</v>
      </c>
      <c r="C22" s="4">
        <v>845</v>
      </c>
      <c r="D22" s="4">
        <v>212</v>
      </c>
      <c r="E22" s="4">
        <v>96</v>
      </c>
      <c r="F22" s="4">
        <f t="shared" si="0"/>
        <v>4555</v>
      </c>
      <c r="G22" s="4">
        <v>5632</v>
      </c>
      <c r="H22" s="5">
        <f t="shared" si="1"/>
        <v>0.8087713068181818</v>
      </c>
    </row>
    <row r="23" spans="1:8" ht="15">
      <c r="A23" s="3" t="s">
        <v>47</v>
      </c>
      <c r="B23" s="4">
        <v>14269</v>
      </c>
      <c r="C23" s="4">
        <v>2389</v>
      </c>
      <c r="D23" s="4">
        <v>895</v>
      </c>
      <c r="E23" s="4">
        <v>275</v>
      </c>
      <c r="F23" s="4">
        <f t="shared" si="0"/>
        <v>17828</v>
      </c>
      <c r="G23" s="4">
        <v>21614</v>
      </c>
      <c r="H23" s="5">
        <f t="shared" si="1"/>
        <v>0.8248357546034978</v>
      </c>
    </row>
    <row r="24" spans="1:8" ht="15">
      <c r="A24" s="3" t="s">
        <v>48</v>
      </c>
      <c r="B24" s="4">
        <v>13125</v>
      </c>
      <c r="C24" s="4">
        <v>2389</v>
      </c>
      <c r="D24" s="4">
        <v>1109</v>
      </c>
      <c r="E24" s="4">
        <v>260</v>
      </c>
      <c r="F24" s="4">
        <f t="shared" si="0"/>
        <v>16883</v>
      </c>
      <c r="G24" s="4">
        <v>21614</v>
      </c>
      <c r="H24" s="5">
        <f t="shared" si="1"/>
        <v>0.781114092717683</v>
      </c>
    </row>
    <row r="25" spans="1:8" ht="15">
      <c r="A25" s="3" t="s">
        <v>49</v>
      </c>
      <c r="B25" s="4">
        <v>13938</v>
      </c>
      <c r="C25" s="4">
        <v>2119</v>
      </c>
      <c r="D25" s="4">
        <v>1382</v>
      </c>
      <c r="E25" s="4">
        <v>340</v>
      </c>
      <c r="F25" s="4">
        <f t="shared" si="0"/>
        <v>17779</v>
      </c>
      <c r="G25" s="4">
        <v>23323</v>
      </c>
      <c r="H25" s="5">
        <f t="shared" si="1"/>
        <v>0.7622947305235176</v>
      </c>
    </row>
    <row r="26" spans="1:8" ht="15">
      <c r="A26" s="3" t="s">
        <v>50</v>
      </c>
      <c r="B26" s="4">
        <v>10030</v>
      </c>
      <c r="C26" s="4">
        <v>881</v>
      </c>
      <c r="D26" s="4">
        <v>1511</v>
      </c>
      <c r="E26" s="4">
        <v>269</v>
      </c>
      <c r="F26" s="4">
        <f t="shared" si="0"/>
        <v>12691</v>
      </c>
      <c r="G26" s="4">
        <v>16988</v>
      </c>
      <c r="H26" s="5">
        <f t="shared" si="1"/>
        <v>0.7470567459383094</v>
      </c>
    </row>
    <row r="27" spans="1:8" ht="15">
      <c r="A27" s="3" t="s">
        <v>51</v>
      </c>
      <c r="B27" s="4">
        <v>8289</v>
      </c>
      <c r="C27" s="4">
        <v>1517</v>
      </c>
      <c r="D27" s="4">
        <v>978</v>
      </c>
      <c r="E27" s="4">
        <v>262</v>
      </c>
      <c r="F27" s="4">
        <f t="shared" si="0"/>
        <v>11046</v>
      </c>
      <c r="G27" s="4">
        <v>14942</v>
      </c>
      <c r="H27" s="5">
        <f t="shared" si="1"/>
        <v>0.7392584660687993</v>
      </c>
    </row>
    <row r="28" spans="1:8" ht="15">
      <c r="A28" s="3" t="s">
        <v>52</v>
      </c>
      <c r="B28" s="4">
        <v>7270</v>
      </c>
      <c r="C28" s="4">
        <v>774</v>
      </c>
      <c r="D28" s="4">
        <v>753</v>
      </c>
      <c r="E28" s="4">
        <v>172</v>
      </c>
      <c r="F28" s="4">
        <f t="shared" si="0"/>
        <v>8969</v>
      </c>
      <c r="G28" s="4">
        <v>12154</v>
      </c>
      <c r="H28" s="5">
        <f t="shared" si="1"/>
        <v>0.737946355109429</v>
      </c>
    </row>
    <row r="29" spans="1:8" ht="15">
      <c r="A29" s="3" t="s">
        <v>53</v>
      </c>
      <c r="B29" s="4">
        <v>9303</v>
      </c>
      <c r="C29" s="4">
        <v>1623</v>
      </c>
      <c r="D29" s="4">
        <v>1042</v>
      </c>
      <c r="E29" s="4">
        <v>251</v>
      </c>
      <c r="F29" s="4">
        <f t="shared" si="0"/>
        <v>12219</v>
      </c>
      <c r="G29" s="4">
        <v>15965</v>
      </c>
      <c r="H29" s="5">
        <f t="shared" si="1"/>
        <v>0.7653617287817099</v>
      </c>
    </row>
    <row r="30" spans="1:8" ht="15">
      <c r="A30" s="3" t="s">
        <v>54</v>
      </c>
      <c r="B30" s="4">
        <v>3233</v>
      </c>
      <c r="C30" s="4">
        <v>819</v>
      </c>
      <c r="D30" s="4">
        <v>385</v>
      </c>
      <c r="E30" s="4">
        <v>137</v>
      </c>
      <c r="F30" s="4">
        <f t="shared" si="0"/>
        <v>4574</v>
      </c>
      <c r="G30" s="4">
        <v>6568</v>
      </c>
      <c r="H30" s="5">
        <f t="shared" si="1"/>
        <v>0.6964068209500609</v>
      </c>
    </row>
    <row r="31" spans="1:8" ht="15">
      <c r="A31" s="3" t="s">
        <v>55</v>
      </c>
      <c r="B31" s="4">
        <v>6782</v>
      </c>
      <c r="C31" s="4">
        <v>625</v>
      </c>
      <c r="D31" s="4">
        <v>505</v>
      </c>
      <c r="E31" s="4">
        <v>338</v>
      </c>
      <c r="F31" s="4">
        <f t="shared" si="0"/>
        <v>8250</v>
      </c>
      <c r="G31" s="4">
        <v>12553</v>
      </c>
      <c r="H31" s="5">
        <f t="shared" si="1"/>
        <v>0.6572134151198916</v>
      </c>
    </row>
    <row r="32" spans="1:8" ht="15">
      <c r="A32" s="3" t="s">
        <v>56</v>
      </c>
      <c r="B32" s="4">
        <v>3014</v>
      </c>
      <c r="C32" s="4">
        <v>287</v>
      </c>
      <c r="D32" s="4">
        <v>240</v>
      </c>
      <c r="E32" s="4">
        <v>110</v>
      </c>
      <c r="F32" s="4">
        <f t="shared" si="0"/>
        <v>3651</v>
      </c>
      <c r="G32" s="4">
        <v>5992</v>
      </c>
      <c r="H32" s="5">
        <f t="shared" si="1"/>
        <v>0.6093124165554072</v>
      </c>
    </row>
    <row r="33" spans="1:8" ht="15">
      <c r="A33" s="3" t="s">
        <v>24</v>
      </c>
      <c r="B33" s="4">
        <v>5564</v>
      </c>
      <c r="C33" s="4">
        <v>526</v>
      </c>
      <c r="D33" s="4">
        <v>379</v>
      </c>
      <c r="E33" s="4">
        <v>148</v>
      </c>
      <c r="F33" s="4">
        <f t="shared" si="0"/>
        <v>6617</v>
      </c>
      <c r="G33" s="4">
        <v>9585</v>
      </c>
      <c r="H33" s="5">
        <f t="shared" si="1"/>
        <v>0.6903495044340114</v>
      </c>
    </row>
    <row r="34" spans="1:8" ht="15">
      <c r="A34" s="3" t="s">
        <v>25</v>
      </c>
      <c r="B34" s="4">
        <v>1682</v>
      </c>
      <c r="C34" s="4">
        <v>260</v>
      </c>
      <c r="D34" s="4">
        <v>174</v>
      </c>
      <c r="E34" s="4">
        <v>43</v>
      </c>
      <c r="F34" s="4">
        <f t="shared" si="0"/>
        <v>2159</v>
      </c>
      <c r="G34" s="4">
        <v>3120</v>
      </c>
      <c r="H34" s="5">
        <f t="shared" si="1"/>
        <v>0.6919871794871795</v>
      </c>
    </row>
    <row r="35" spans="1:8" ht="15">
      <c r="A35" s="3" t="s">
        <v>57</v>
      </c>
      <c r="B35" s="4">
        <v>850</v>
      </c>
      <c r="C35" s="4">
        <v>158</v>
      </c>
      <c r="D35" s="4">
        <v>81</v>
      </c>
      <c r="E35" s="4">
        <v>82</v>
      </c>
      <c r="F35" s="4">
        <f t="shared" si="0"/>
        <v>1171</v>
      </c>
      <c r="G35" s="4">
        <v>2410</v>
      </c>
      <c r="H35" s="5">
        <f t="shared" si="1"/>
        <v>0.4858921161825726</v>
      </c>
    </row>
    <row r="36" spans="1:8" ht="15">
      <c r="A36" s="3" t="s">
        <v>58</v>
      </c>
      <c r="B36" s="4">
        <v>1244</v>
      </c>
      <c r="C36" s="4">
        <v>244</v>
      </c>
      <c r="D36" s="4">
        <v>173</v>
      </c>
      <c r="E36" s="4">
        <v>64</v>
      </c>
      <c r="F36" s="4">
        <f t="shared" si="0"/>
        <v>1725</v>
      </c>
      <c r="G36" s="4">
        <v>3428</v>
      </c>
      <c r="H36" s="5">
        <f t="shared" si="1"/>
        <v>0.5032088681446908</v>
      </c>
    </row>
    <row r="37" spans="1:8" ht="15">
      <c r="A37" s="3" t="s">
        <v>59</v>
      </c>
      <c r="B37" s="4">
        <v>1946</v>
      </c>
      <c r="C37" s="4">
        <v>233</v>
      </c>
      <c r="D37" s="4">
        <v>175</v>
      </c>
      <c r="E37" s="4">
        <v>75</v>
      </c>
      <c r="F37" s="4">
        <f t="shared" si="0"/>
        <v>2429</v>
      </c>
      <c r="G37" s="4">
        <v>4482</v>
      </c>
      <c r="H37" s="5">
        <f t="shared" si="1"/>
        <v>0.5419455600178492</v>
      </c>
    </row>
    <row r="38" spans="1:8" ht="15">
      <c r="A38" s="3" t="s">
        <v>26</v>
      </c>
      <c r="B38" s="4">
        <v>5671</v>
      </c>
      <c r="C38" s="4">
        <v>791</v>
      </c>
      <c r="D38" s="4">
        <v>477</v>
      </c>
      <c r="E38" s="4">
        <v>124</v>
      </c>
      <c r="F38" s="4">
        <f t="shared" si="0"/>
        <v>7063</v>
      </c>
      <c r="G38" s="4">
        <v>10097</v>
      </c>
      <c r="H38" s="5">
        <f t="shared" si="1"/>
        <v>0.6995147073388135</v>
      </c>
    </row>
    <row r="39" spans="1:8" ht="15">
      <c r="A39" s="3" t="s">
        <v>27</v>
      </c>
      <c r="B39" s="4">
        <v>7129</v>
      </c>
      <c r="C39" s="4">
        <v>1470</v>
      </c>
      <c r="D39" s="4">
        <v>453</v>
      </c>
      <c r="E39" s="4">
        <v>152</v>
      </c>
      <c r="F39" s="4">
        <f t="shared" si="0"/>
        <v>9204</v>
      </c>
      <c r="G39" s="4">
        <v>11279</v>
      </c>
      <c r="H39" s="5">
        <f t="shared" si="1"/>
        <v>0.8160297898749889</v>
      </c>
    </row>
    <row r="40" spans="1:8" ht="15">
      <c r="A40" s="3" t="s">
        <v>60</v>
      </c>
      <c r="B40" s="4">
        <v>15821</v>
      </c>
      <c r="C40" s="4">
        <v>2057</v>
      </c>
      <c r="D40" s="4">
        <v>967</v>
      </c>
      <c r="E40" s="4">
        <v>311</v>
      </c>
      <c r="F40" s="4">
        <f t="shared" si="0"/>
        <v>19156</v>
      </c>
      <c r="G40" s="4">
        <v>24486</v>
      </c>
      <c r="H40" s="5">
        <f t="shared" si="1"/>
        <v>0.7823245936453483</v>
      </c>
    </row>
    <row r="41" spans="1:8" ht="15">
      <c r="A41" s="3" t="s">
        <v>28</v>
      </c>
      <c r="B41" s="4">
        <v>7568</v>
      </c>
      <c r="C41" s="4">
        <v>1305</v>
      </c>
      <c r="D41" s="4">
        <v>484</v>
      </c>
      <c r="E41" s="4">
        <v>134</v>
      </c>
      <c r="F41" s="4">
        <f t="shared" si="0"/>
        <v>9491</v>
      </c>
      <c r="G41" s="4">
        <v>11944</v>
      </c>
      <c r="H41" s="5">
        <f t="shared" si="1"/>
        <v>0.7946249162759544</v>
      </c>
    </row>
    <row r="42" spans="1:8" ht="15">
      <c r="A42" s="3" t="s">
        <v>29</v>
      </c>
      <c r="B42" s="4">
        <v>7253</v>
      </c>
      <c r="C42" s="4">
        <v>1466</v>
      </c>
      <c r="D42" s="4">
        <v>522</v>
      </c>
      <c r="E42" s="4">
        <v>161</v>
      </c>
      <c r="F42" s="4">
        <f t="shared" si="0"/>
        <v>9402</v>
      </c>
      <c r="G42" s="4">
        <v>11871</v>
      </c>
      <c r="H42" s="5">
        <f t="shared" si="1"/>
        <v>0.7920141521354561</v>
      </c>
    </row>
    <row r="43" spans="1:8" ht="15">
      <c r="A43" s="3" t="s">
        <v>30</v>
      </c>
      <c r="B43" s="4">
        <v>7119</v>
      </c>
      <c r="C43" s="4">
        <v>1171</v>
      </c>
      <c r="D43" s="4">
        <v>536</v>
      </c>
      <c r="E43" s="4">
        <v>128</v>
      </c>
      <c r="F43" s="4">
        <f t="shared" si="0"/>
        <v>8954</v>
      </c>
      <c r="G43" s="4">
        <v>10955</v>
      </c>
      <c r="H43" s="5">
        <f t="shared" si="1"/>
        <v>0.8173436786855317</v>
      </c>
    </row>
    <row r="44" spans="1:8" ht="15">
      <c r="A44" s="3" t="s">
        <v>61</v>
      </c>
      <c r="B44" s="4">
        <v>18606</v>
      </c>
      <c r="C44" s="4">
        <v>3626</v>
      </c>
      <c r="D44" s="4">
        <v>1300</v>
      </c>
      <c r="E44" s="4">
        <v>594</v>
      </c>
      <c r="F44" s="4">
        <f t="shared" si="0"/>
        <v>24126</v>
      </c>
      <c r="G44" s="4">
        <v>30127</v>
      </c>
      <c r="H44" s="5">
        <f t="shared" si="1"/>
        <v>0.800809904736615</v>
      </c>
    </row>
    <row r="45" spans="1:8" ht="15">
      <c r="A45" s="3" t="s">
        <v>62</v>
      </c>
      <c r="B45" s="4">
        <v>18340</v>
      </c>
      <c r="C45" s="4">
        <v>1776</v>
      </c>
      <c r="D45" s="4">
        <v>736</v>
      </c>
      <c r="E45" s="4">
        <v>465</v>
      </c>
      <c r="F45" s="4">
        <f t="shared" si="0"/>
        <v>21317</v>
      </c>
      <c r="G45" s="4">
        <v>28158</v>
      </c>
      <c r="H45" s="5">
        <f t="shared" si="1"/>
        <v>0.7570495063569855</v>
      </c>
    </row>
    <row r="46" spans="1:8" ht="15">
      <c r="A46" s="3" t="s">
        <v>63</v>
      </c>
      <c r="B46" s="4">
        <v>14357</v>
      </c>
      <c r="C46" s="4">
        <v>1757</v>
      </c>
      <c r="D46" s="4">
        <v>699</v>
      </c>
      <c r="E46" s="4">
        <v>405</v>
      </c>
      <c r="F46" s="4">
        <f t="shared" si="0"/>
        <v>17218</v>
      </c>
      <c r="G46" s="4">
        <v>22938</v>
      </c>
      <c r="H46" s="5">
        <f t="shared" si="1"/>
        <v>0.7506321388089633</v>
      </c>
    </row>
    <row r="47" spans="1:8" ht="15">
      <c r="A47" s="3" t="s">
        <v>31</v>
      </c>
      <c r="B47" s="4">
        <v>17478</v>
      </c>
      <c r="C47" s="4">
        <v>2688</v>
      </c>
      <c r="D47" s="4">
        <v>1132</v>
      </c>
      <c r="E47" s="4">
        <v>390</v>
      </c>
      <c r="F47" s="4">
        <f t="shared" si="0"/>
        <v>21688</v>
      </c>
      <c r="G47" s="4">
        <v>26896</v>
      </c>
      <c r="H47" s="5">
        <f t="shared" si="1"/>
        <v>0.806365258774539</v>
      </c>
    </row>
    <row r="48" spans="1:8" ht="15">
      <c r="A48" s="3" t="s">
        <v>32</v>
      </c>
      <c r="B48" s="4">
        <v>8292</v>
      </c>
      <c r="C48" s="4">
        <v>2082</v>
      </c>
      <c r="D48" s="4">
        <v>733</v>
      </c>
      <c r="E48" s="4">
        <v>231</v>
      </c>
      <c r="F48" s="4">
        <f t="shared" si="0"/>
        <v>11338</v>
      </c>
      <c r="G48" s="4">
        <v>13990</v>
      </c>
      <c r="H48" s="5">
        <f t="shared" si="1"/>
        <v>0.8104360257326662</v>
      </c>
    </row>
    <row r="49" spans="1:8" ht="15">
      <c r="A49" s="3" t="s">
        <v>33</v>
      </c>
      <c r="B49" s="4">
        <v>9947</v>
      </c>
      <c r="C49" s="4">
        <v>944</v>
      </c>
      <c r="D49" s="4">
        <v>444</v>
      </c>
      <c r="E49" s="4">
        <v>209</v>
      </c>
      <c r="F49" s="4">
        <f t="shared" si="0"/>
        <v>11544</v>
      </c>
      <c r="G49" s="4">
        <v>14746</v>
      </c>
      <c r="H49" s="5">
        <f t="shared" si="1"/>
        <v>0.7828563678285637</v>
      </c>
    </row>
    <row r="50" spans="1:8" ht="15">
      <c r="A50" s="3" t="s">
        <v>34</v>
      </c>
      <c r="B50" s="4">
        <v>8062</v>
      </c>
      <c r="C50" s="4">
        <v>992</v>
      </c>
      <c r="D50" s="4">
        <v>372</v>
      </c>
      <c r="E50" s="4">
        <v>99</v>
      </c>
      <c r="F50" s="4">
        <f t="shared" si="0"/>
        <v>9525</v>
      </c>
      <c r="G50" s="4">
        <v>12531</v>
      </c>
      <c r="H50" s="5">
        <f t="shared" si="1"/>
        <v>0.7601149150107733</v>
      </c>
    </row>
    <row r="51" spans="1:8" ht="15">
      <c r="A51" s="3" t="s">
        <v>35</v>
      </c>
      <c r="B51" s="4">
        <v>21717</v>
      </c>
      <c r="C51" s="4">
        <v>2823</v>
      </c>
      <c r="D51" s="4">
        <v>917</v>
      </c>
      <c r="E51" s="4">
        <v>256</v>
      </c>
      <c r="F51" s="4">
        <f t="shared" si="0"/>
        <v>25713</v>
      </c>
      <c r="G51" s="4">
        <v>30191</v>
      </c>
      <c r="H51" s="5">
        <f t="shared" si="1"/>
        <v>0.851677652280481</v>
      </c>
    </row>
    <row r="52" spans="1:8" ht="15">
      <c r="A52" s="3" t="s">
        <v>36</v>
      </c>
      <c r="B52" s="4">
        <v>8827</v>
      </c>
      <c r="C52" s="4">
        <v>1858</v>
      </c>
      <c r="D52" s="4">
        <v>515</v>
      </c>
      <c r="E52" s="4">
        <v>137</v>
      </c>
      <c r="F52" s="4">
        <f t="shared" si="0"/>
        <v>11337</v>
      </c>
      <c r="G52" s="4">
        <v>13516</v>
      </c>
      <c r="H52" s="5">
        <f t="shared" si="1"/>
        <v>0.8387836638058597</v>
      </c>
    </row>
    <row r="53" spans="1:8" ht="15">
      <c r="A53" s="3" t="s">
        <v>64</v>
      </c>
      <c r="B53" s="4">
        <v>20825</v>
      </c>
      <c r="C53" s="4">
        <v>4971</v>
      </c>
      <c r="D53" s="4">
        <v>1263</v>
      </c>
      <c r="E53" s="4">
        <v>381</v>
      </c>
      <c r="F53" s="4">
        <f t="shared" si="0"/>
        <v>27440</v>
      </c>
      <c r="G53" s="4">
        <v>34828</v>
      </c>
      <c r="H53" s="5">
        <f t="shared" si="1"/>
        <v>0.7878718272654186</v>
      </c>
    </row>
    <row r="54" spans="1:8" ht="15">
      <c r="A54" s="3" t="s">
        <v>37</v>
      </c>
      <c r="B54" s="4">
        <v>3332</v>
      </c>
      <c r="C54" s="4">
        <v>652</v>
      </c>
      <c r="D54" s="4">
        <v>260</v>
      </c>
      <c r="E54" s="4">
        <v>91</v>
      </c>
      <c r="F54" s="4">
        <f t="shared" si="0"/>
        <v>4335</v>
      </c>
      <c r="G54" s="4">
        <v>5554</v>
      </c>
      <c r="H54" s="5">
        <f t="shared" si="1"/>
        <v>0.780518545192654</v>
      </c>
    </row>
    <row r="55" spans="1:8" ht="15">
      <c r="A55" s="3" t="s">
        <v>38</v>
      </c>
      <c r="B55" s="4">
        <v>14936</v>
      </c>
      <c r="C55" s="4">
        <v>4068</v>
      </c>
      <c r="D55" s="4">
        <v>1166</v>
      </c>
      <c r="E55" s="4">
        <v>216</v>
      </c>
      <c r="F55" s="4">
        <f t="shared" si="0"/>
        <v>20386</v>
      </c>
      <c r="G55" s="4">
        <v>24390</v>
      </c>
      <c r="H55" s="5">
        <f t="shared" si="1"/>
        <v>0.8358343583435834</v>
      </c>
    </row>
    <row r="56" spans="1:8" ht="15">
      <c r="A56" s="3" t="s">
        <v>39</v>
      </c>
      <c r="B56" s="4">
        <v>5841</v>
      </c>
      <c r="C56" s="4">
        <v>1169</v>
      </c>
      <c r="D56" s="4">
        <v>469</v>
      </c>
      <c r="E56" s="4">
        <v>113</v>
      </c>
      <c r="F56" s="4">
        <f t="shared" si="0"/>
        <v>7592</v>
      </c>
      <c r="G56" s="4">
        <v>9360</v>
      </c>
      <c r="H56" s="5">
        <f t="shared" si="1"/>
        <v>0.8111111111111111</v>
      </c>
    </row>
    <row r="57" spans="1:8" ht="15">
      <c r="A57" s="3" t="s">
        <v>40</v>
      </c>
      <c r="B57" s="4">
        <v>14613</v>
      </c>
      <c r="C57" s="4">
        <v>2150</v>
      </c>
      <c r="D57" s="4">
        <v>1383</v>
      </c>
      <c r="E57" s="4">
        <v>352</v>
      </c>
      <c r="F57" s="4">
        <f t="shared" si="0"/>
        <v>18498</v>
      </c>
      <c r="G57" s="4">
        <v>22653</v>
      </c>
      <c r="H57" s="5">
        <f t="shared" si="1"/>
        <v>0.8165805853529334</v>
      </c>
    </row>
    <row r="58" spans="1:8" ht="15">
      <c r="A58" s="3" t="s">
        <v>65</v>
      </c>
      <c r="B58" s="4">
        <v>8223</v>
      </c>
      <c r="C58" s="4">
        <v>1163</v>
      </c>
      <c r="D58" s="4">
        <v>622</v>
      </c>
      <c r="E58" s="4">
        <v>181</v>
      </c>
      <c r="F58" s="4">
        <f t="shared" si="0"/>
        <v>10189</v>
      </c>
      <c r="G58" s="4">
        <v>13631</v>
      </c>
      <c r="H58" s="5">
        <f t="shared" si="1"/>
        <v>0.7474873450223755</v>
      </c>
    </row>
    <row r="59" spans="1:8" ht="15">
      <c r="A59" s="3" t="s">
        <v>66</v>
      </c>
      <c r="B59" s="4">
        <v>1616</v>
      </c>
      <c r="C59" s="4">
        <v>157</v>
      </c>
      <c r="D59" s="4">
        <v>107</v>
      </c>
      <c r="E59" s="4">
        <v>105</v>
      </c>
      <c r="F59" s="4">
        <f t="shared" si="0"/>
        <v>1985</v>
      </c>
      <c r="G59" s="4">
        <v>3786</v>
      </c>
      <c r="H59" s="5">
        <f t="shared" si="1"/>
        <v>0.5243000528262018</v>
      </c>
    </row>
    <row r="60" spans="1:8" ht="15">
      <c r="A60" s="3" t="s">
        <v>67</v>
      </c>
      <c r="B60" s="4">
        <v>2463</v>
      </c>
      <c r="C60" s="4">
        <v>428</v>
      </c>
      <c r="D60" s="4">
        <v>312</v>
      </c>
      <c r="E60" s="4">
        <v>88</v>
      </c>
      <c r="F60" s="4">
        <f t="shared" si="0"/>
        <v>3291</v>
      </c>
      <c r="G60" s="4">
        <v>5130</v>
      </c>
      <c r="H60" s="5">
        <f t="shared" si="1"/>
        <v>0.6415204678362573</v>
      </c>
    </row>
    <row r="61" spans="1:8" ht="15">
      <c r="A61" s="3" t="s">
        <v>68</v>
      </c>
      <c r="B61" s="4">
        <v>14489</v>
      </c>
      <c r="C61" s="4">
        <v>1313</v>
      </c>
      <c r="D61" s="4">
        <v>1245</v>
      </c>
      <c r="E61" s="4">
        <v>414</v>
      </c>
      <c r="F61" s="4">
        <f t="shared" si="0"/>
        <v>17461</v>
      </c>
      <c r="G61" s="4">
        <v>21851</v>
      </c>
      <c r="H61" s="5">
        <f t="shared" si="1"/>
        <v>0.7990938629810993</v>
      </c>
    </row>
    <row r="62" spans="1:8" ht="15">
      <c r="A62" s="3" t="s">
        <v>69</v>
      </c>
      <c r="B62" s="4">
        <v>2199</v>
      </c>
      <c r="C62" s="4">
        <v>311</v>
      </c>
      <c r="D62" s="4">
        <v>178</v>
      </c>
      <c r="E62" s="4">
        <v>95</v>
      </c>
      <c r="F62" s="4">
        <f t="shared" si="0"/>
        <v>2783</v>
      </c>
      <c r="G62" s="4">
        <v>4724</v>
      </c>
      <c r="H62" s="5">
        <f t="shared" si="1"/>
        <v>0.5891193903471634</v>
      </c>
    </row>
    <row r="63" spans="1:8" ht="15">
      <c r="A63" s="3" t="s">
        <v>70</v>
      </c>
      <c r="B63" s="4">
        <v>1401</v>
      </c>
      <c r="C63" s="4">
        <v>121</v>
      </c>
      <c r="D63" s="4">
        <v>104</v>
      </c>
      <c r="E63" s="4">
        <v>133</v>
      </c>
      <c r="F63" s="4">
        <f t="shared" si="0"/>
        <v>1759</v>
      </c>
      <c r="G63" s="4">
        <v>3713</v>
      </c>
      <c r="H63" s="5">
        <f t="shared" si="1"/>
        <v>0.47374091031510907</v>
      </c>
    </row>
    <row r="64" spans="1:8" ht="15">
      <c r="A64" s="3" t="s">
        <v>71</v>
      </c>
      <c r="B64" s="4">
        <v>2047</v>
      </c>
      <c r="C64" s="4">
        <v>284</v>
      </c>
      <c r="D64" s="4">
        <v>121</v>
      </c>
      <c r="E64" s="4">
        <v>111</v>
      </c>
      <c r="F64" s="4">
        <f t="shared" si="0"/>
        <v>2563</v>
      </c>
      <c r="G64" s="4">
        <v>4665</v>
      </c>
      <c r="H64" s="5">
        <f t="shared" si="1"/>
        <v>0.5494105037513398</v>
      </c>
    </row>
    <row r="65" spans="1:8" ht="15">
      <c r="A65" s="3" t="s">
        <v>72</v>
      </c>
      <c r="B65" s="4">
        <v>5334</v>
      </c>
      <c r="C65" s="4">
        <v>663</v>
      </c>
      <c r="D65" s="4">
        <v>207</v>
      </c>
      <c r="E65" s="4">
        <v>267</v>
      </c>
      <c r="F65" s="4">
        <f t="shared" si="0"/>
        <v>6471</v>
      </c>
      <c r="G65" s="4">
        <v>10987</v>
      </c>
      <c r="H65" s="5">
        <f t="shared" si="1"/>
        <v>0.5889687812869755</v>
      </c>
    </row>
    <row r="66" spans="1:8" ht="15">
      <c r="A66" s="3" t="s">
        <v>73</v>
      </c>
      <c r="B66" s="4">
        <v>1395</v>
      </c>
      <c r="C66" s="4">
        <v>111</v>
      </c>
      <c r="D66" s="4">
        <v>113</v>
      </c>
      <c r="E66" s="4">
        <v>75</v>
      </c>
      <c r="F66" s="4">
        <f t="shared" si="0"/>
        <v>1694</v>
      </c>
      <c r="G66" s="4">
        <v>3055</v>
      </c>
      <c r="H66" s="5">
        <f t="shared" si="1"/>
        <v>0.5545008183306056</v>
      </c>
    </row>
    <row r="67" spans="1:8" ht="15">
      <c r="A67" s="3" t="s">
        <v>41</v>
      </c>
      <c r="B67" s="4">
        <v>0</v>
      </c>
      <c r="C67" s="4">
        <v>0</v>
      </c>
      <c r="D67" s="4">
        <v>0</v>
      </c>
      <c r="E67" s="4">
        <v>298</v>
      </c>
      <c r="F67" s="4">
        <f>B67+C67+D67+E67</f>
        <v>298</v>
      </c>
      <c r="G67" s="4"/>
      <c r="H67" s="5"/>
    </row>
    <row r="68" spans="2:8" ht="15">
      <c r="B68" s="4">
        <f>SUM(B2:B67)</f>
        <v>603547</v>
      </c>
      <c r="C68" s="4">
        <f>SUM(C2:C67)</f>
        <v>89391</v>
      </c>
      <c r="D68" s="4">
        <f>SUM(D2:D67)</f>
        <v>40278</v>
      </c>
      <c r="E68" s="4">
        <f>SUM(E2:E67)</f>
        <v>13181</v>
      </c>
      <c r="F68" s="4">
        <f>B68+C68+D68+E68</f>
        <v>746397</v>
      </c>
      <c r="G68" s="4">
        <f>SUM(G2:G67)</f>
        <v>959858</v>
      </c>
      <c r="H68" s="5">
        <f>F68/G68</f>
        <v>0.7776118967597291</v>
      </c>
    </row>
    <row r="70" spans="2:7" ht="15">
      <c r="B70" s="4"/>
      <c r="C70" s="4"/>
      <c r="D70" s="4"/>
      <c r="E70" s="4"/>
      <c r="F70" s="4"/>
      <c r="G70" s="4"/>
    </row>
    <row r="71" spans="2:7" ht="15">
      <c r="B71" s="4"/>
      <c r="C71" s="4"/>
      <c r="D71" s="4"/>
      <c r="E71" s="4"/>
      <c r="F71" s="4"/>
      <c r="G71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58">
      <selection activeCell="J64" sqref="J64"/>
    </sheetView>
  </sheetViews>
  <sheetFormatPr defaultColWidth="9.140625" defaultRowHeight="15"/>
  <cols>
    <col min="1" max="1" width="21.8515625" style="3" bestFit="1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 t="s">
        <v>8</v>
      </c>
      <c r="B2" s="4">
        <v>28</v>
      </c>
      <c r="C2" s="4">
        <v>1</v>
      </c>
      <c r="D2" s="4">
        <v>1</v>
      </c>
      <c r="E2" s="4">
        <v>1</v>
      </c>
      <c r="F2" s="4">
        <f>B2+C2+D2+E2</f>
        <v>31</v>
      </c>
      <c r="G2" s="4">
        <v>63</v>
      </c>
      <c r="H2" s="5">
        <f>F2/G2</f>
        <v>0.49206349206349204</v>
      </c>
    </row>
    <row r="3" spans="1:8" ht="15">
      <c r="A3" s="3" t="s">
        <v>9</v>
      </c>
      <c r="B3" s="4">
        <v>36</v>
      </c>
      <c r="C3" s="4">
        <v>2</v>
      </c>
      <c r="D3" s="4">
        <v>0</v>
      </c>
      <c r="E3" s="4">
        <v>1</v>
      </c>
      <c r="F3" s="4">
        <f aca="true" t="shared" si="0" ref="F3:F66">B3+C3+D3+E3</f>
        <v>39</v>
      </c>
      <c r="G3" s="4">
        <v>67</v>
      </c>
      <c r="H3" s="5">
        <f aca="true" t="shared" si="1" ref="H3:H66">F3/G3</f>
        <v>0.582089552238806</v>
      </c>
    </row>
    <row r="4" spans="1:8" ht="15">
      <c r="A4" s="3" t="s">
        <v>10</v>
      </c>
      <c r="B4" s="4">
        <v>49</v>
      </c>
      <c r="C4" s="4">
        <v>6</v>
      </c>
      <c r="D4" s="4">
        <v>4</v>
      </c>
      <c r="E4" s="4">
        <v>2</v>
      </c>
      <c r="F4" s="4">
        <f t="shared" si="0"/>
        <v>61</v>
      </c>
      <c r="G4" s="4">
        <v>90</v>
      </c>
      <c r="H4" s="5">
        <f t="shared" si="1"/>
        <v>0.6777777777777778</v>
      </c>
    </row>
    <row r="5" spans="1:8" ht="15">
      <c r="A5" s="3" t="s">
        <v>11</v>
      </c>
      <c r="B5" s="4">
        <v>58</v>
      </c>
      <c r="C5" s="4">
        <v>4</v>
      </c>
      <c r="D5" s="4">
        <v>2</v>
      </c>
      <c r="E5" s="4">
        <v>3</v>
      </c>
      <c r="F5" s="4">
        <f t="shared" si="0"/>
        <v>67</v>
      </c>
      <c r="G5" s="4">
        <v>97</v>
      </c>
      <c r="H5" s="5">
        <f t="shared" si="1"/>
        <v>0.6907216494845361</v>
      </c>
    </row>
    <row r="6" spans="1:8" ht="15">
      <c r="A6" s="3" t="s">
        <v>12</v>
      </c>
      <c r="B6" s="4">
        <v>60</v>
      </c>
      <c r="C6" s="4">
        <v>6</v>
      </c>
      <c r="D6" s="4">
        <v>7</v>
      </c>
      <c r="E6" s="4">
        <v>1</v>
      </c>
      <c r="F6" s="4">
        <f t="shared" si="0"/>
        <v>74</v>
      </c>
      <c r="G6" s="4">
        <v>109</v>
      </c>
      <c r="H6" s="5">
        <f t="shared" si="1"/>
        <v>0.6788990825688074</v>
      </c>
    </row>
    <row r="7" spans="1:8" ht="15">
      <c r="A7" s="3" t="s">
        <v>13</v>
      </c>
      <c r="B7" s="4">
        <v>39</v>
      </c>
      <c r="C7" s="4">
        <v>7</v>
      </c>
      <c r="D7" s="4">
        <v>1</v>
      </c>
      <c r="E7" s="4">
        <v>4</v>
      </c>
      <c r="F7" s="4">
        <f t="shared" si="0"/>
        <v>51</v>
      </c>
      <c r="G7" s="4">
        <v>86</v>
      </c>
      <c r="H7" s="5">
        <f t="shared" si="1"/>
        <v>0.5930232558139535</v>
      </c>
    </row>
    <row r="8" spans="1:8" ht="15">
      <c r="A8" s="3" t="s">
        <v>14</v>
      </c>
      <c r="B8" s="4">
        <v>137</v>
      </c>
      <c r="C8" s="4">
        <v>21</v>
      </c>
      <c r="D8" s="4">
        <v>6</v>
      </c>
      <c r="E8" s="4">
        <v>8</v>
      </c>
      <c r="F8" s="4">
        <f t="shared" si="0"/>
        <v>172</v>
      </c>
      <c r="G8" s="4">
        <v>249</v>
      </c>
      <c r="H8" s="5">
        <f t="shared" si="1"/>
        <v>0.6907630522088354</v>
      </c>
    </row>
    <row r="9" spans="1:8" ht="15">
      <c r="A9" s="3" t="s">
        <v>15</v>
      </c>
      <c r="B9" s="4">
        <v>69</v>
      </c>
      <c r="C9" s="4">
        <v>8</v>
      </c>
      <c r="D9" s="4">
        <v>6</v>
      </c>
      <c r="E9" s="4">
        <v>8</v>
      </c>
      <c r="F9" s="4">
        <f t="shared" si="0"/>
        <v>91</v>
      </c>
      <c r="G9" s="4">
        <v>118</v>
      </c>
      <c r="H9" s="5">
        <f t="shared" si="1"/>
        <v>0.7711864406779662</v>
      </c>
    </row>
    <row r="10" spans="1:8" ht="15">
      <c r="A10" s="3" t="s">
        <v>16</v>
      </c>
      <c r="B10" s="4">
        <v>122</v>
      </c>
      <c r="C10" s="4">
        <v>8</v>
      </c>
      <c r="D10" s="4">
        <v>11</v>
      </c>
      <c r="E10" s="4">
        <v>4</v>
      </c>
      <c r="F10" s="4">
        <f t="shared" si="0"/>
        <v>145</v>
      </c>
      <c r="G10" s="4">
        <v>197</v>
      </c>
      <c r="H10" s="5">
        <f t="shared" si="1"/>
        <v>0.7360406091370558</v>
      </c>
    </row>
    <row r="11" spans="1:8" ht="15">
      <c r="A11" s="3" t="s">
        <v>17</v>
      </c>
      <c r="B11" s="4">
        <v>58</v>
      </c>
      <c r="C11" s="4">
        <v>7</v>
      </c>
      <c r="D11" s="4">
        <v>4</v>
      </c>
      <c r="E11" s="4">
        <v>5</v>
      </c>
      <c r="F11" s="4">
        <f t="shared" si="0"/>
        <v>74</v>
      </c>
      <c r="G11" s="4">
        <v>104</v>
      </c>
      <c r="H11" s="5">
        <f t="shared" si="1"/>
        <v>0.7115384615384616</v>
      </c>
    </row>
    <row r="12" spans="1:8" ht="15">
      <c r="A12" s="3" t="s">
        <v>18</v>
      </c>
      <c r="B12" s="4">
        <v>118</v>
      </c>
      <c r="C12" s="4">
        <v>16</v>
      </c>
      <c r="D12" s="4">
        <v>9</v>
      </c>
      <c r="E12" s="4">
        <v>2</v>
      </c>
      <c r="F12" s="4">
        <f t="shared" si="0"/>
        <v>145</v>
      </c>
      <c r="G12" s="4">
        <v>214</v>
      </c>
      <c r="H12" s="5">
        <f t="shared" si="1"/>
        <v>0.677570093457944</v>
      </c>
    </row>
    <row r="13" spans="1:8" ht="15">
      <c r="A13" s="3" t="s">
        <v>19</v>
      </c>
      <c r="B13" s="4">
        <v>86</v>
      </c>
      <c r="C13" s="4">
        <v>3</v>
      </c>
      <c r="D13" s="4">
        <v>8</v>
      </c>
      <c r="E13" s="4">
        <v>2</v>
      </c>
      <c r="F13" s="4">
        <f t="shared" si="0"/>
        <v>99</v>
      </c>
      <c r="G13" s="4">
        <v>135</v>
      </c>
      <c r="H13" s="5">
        <f t="shared" si="1"/>
        <v>0.7333333333333333</v>
      </c>
    </row>
    <row r="14" spans="1:8" ht="15">
      <c r="A14" s="3" t="s">
        <v>42</v>
      </c>
      <c r="B14" s="4">
        <v>110</v>
      </c>
      <c r="C14" s="4">
        <v>18</v>
      </c>
      <c r="D14" s="4">
        <v>3</v>
      </c>
      <c r="E14" s="4">
        <v>7</v>
      </c>
      <c r="F14" s="4">
        <f t="shared" si="0"/>
        <v>138</v>
      </c>
      <c r="G14" s="4">
        <v>251</v>
      </c>
      <c r="H14" s="5">
        <f t="shared" si="1"/>
        <v>0.549800796812749</v>
      </c>
    </row>
    <row r="15" spans="1:8" ht="15">
      <c r="A15" s="3" t="s">
        <v>43</v>
      </c>
      <c r="B15" s="4">
        <v>183</v>
      </c>
      <c r="C15" s="4">
        <v>21</v>
      </c>
      <c r="D15" s="4">
        <v>12</v>
      </c>
      <c r="E15" s="4">
        <v>8</v>
      </c>
      <c r="F15" s="4">
        <f t="shared" si="0"/>
        <v>224</v>
      </c>
      <c r="G15" s="4">
        <v>327</v>
      </c>
      <c r="H15" s="5">
        <f t="shared" si="1"/>
        <v>0.6850152905198776</v>
      </c>
    </row>
    <row r="16" spans="1:8" ht="15">
      <c r="A16" s="3" t="s">
        <v>44</v>
      </c>
      <c r="B16" s="4">
        <v>159</v>
      </c>
      <c r="C16" s="4">
        <v>24</v>
      </c>
      <c r="D16" s="4">
        <v>4</v>
      </c>
      <c r="E16" s="4">
        <v>5</v>
      </c>
      <c r="F16" s="4">
        <f t="shared" si="0"/>
        <v>192</v>
      </c>
      <c r="G16" s="4">
        <v>283</v>
      </c>
      <c r="H16" s="5">
        <f t="shared" si="1"/>
        <v>0.6784452296819788</v>
      </c>
    </row>
    <row r="17" spans="1:8" ht="15">
      <c r="A17" s="3" t="s">
        <v>20</v>
      </c>
      <c r="B17" s="4">
        <v>116</v>
      </c>
      <c r="C17" s="4">
        <v>17</v>
      </c>
      <c r="D17" s="4">
        <v>12</v>
      </c>
      <c r="E17" s="4">
        <v>4</v>
      </c>
      <c r="F17" s="4">
        <f t="shared" si="0"/>
        <v>149</v>
      </c>
      <c r="G17" s="4">
        <v>228</v>
      </c>
      <c r="H17" s="5">
        <f t="shared" si="1"/>
        <v>0.6535087719298246</v>
      </c>
    </row>
    <row r="18" spans="1:8" ht="15">
      <c r="A18" s="3" t="s">
        <v>21</v>
      </c>
      <c r="B18" s="4">
        <v>65</v>
      </c>
      <c r="C18" s="4">
        <v>7</v>
      </c>
      <c r="D18" s="4">
        <v>4</v>
      </c>
      <c r="E18" s="4">
        <v>2</v>
      </c>
      <c r="F18" s="4">
        <f t="shared" si="0"/>
        <v>78</v>
      </c>
      <c r="G18" s="4">
        <v>99</v>
      </c>
      <c r="H18" s="5">
        <f t="shared" si="1"/>
        <v>0.7878787878787878</v>
      </c>
    </row>
    <row r="19" spans="1:8" ht="15">
      <c r="A19" s="3" t="s">
        <v>45</v>
      </c>
      <c r="B19" s="4">
        <v>82</v>
      </c>
      <c r="C19" s="4">
        <v>14</v>
      </c>
      <c r="D19" s="4">
        <v>8</v>
      </c>
      <c r="E19" s="4">
        <v>8</v>
      </c>
      <c r="F19" s="4">
        <f t="shared" si="0"/>
        <v>112</v>
      </c>
      <c r="G19" s="4">
        <v>166</v>
      </c>
      <c r="H19" s="5">
        <f t="shared" si="1"/>
        <v>0.6746987951807228</v>
      </c>
    </row>
    <row r="20" spans="1:8" ht="15">
      <c r="A20" s="3" t="s">
        <v>46</v>
      </c>
      <c r="B20" s="4">
        <v>152</v>
      </c>
      <c r="C20" s="4">
        <v>8</v>
      </c>
      <c r="D20" s="4">
        <v>7</v>
      </c>
      <c r="E20" s="4">
        <v>8</v>
      </c>
      <c r="F20" s="4">
        <f t="shared" si="0"/>
        <v>175</v>
      </c>
      <c r="G20" s="4">
        <v>255</v>
      </c>
      <c r="H20" s="5">
        <f t="shared" si="1"/>
        <v>0.6862745098039216</v>
      </c>
    </row>
    <row r="21" spans="1:8" ht="15">
      <c r="A21" s="3" t="s">
        <v>22</v>
      </c>
      <c r="B21" s="4">
        <v>114</v>
      </c>
      <c r="C21" s="4">
        <v>15</v>
      </c>
      <c r="D21" s="4">
        <v>4</v>
      </c>
      <c r="E21" s="4">
        <v>3</v>
      </c>
      <c r="F21" s="4">
        <f t="shared" si="0"/>
        <v>136</v>
      </c>
      <c r="G21" s="4">
        <v>203</v>
      </c>
      <c r="H21" s="5">
        <f t="shared" si="1"/>
        <v>0.6699507389162561</v>
      </c>
    </row>
    <row r="22" spans="1:8" ht="15">
      <c r="A22" s="3" t="s">
        <v>23</v>
      </c>
      <c r="B22" s="4">
        <v>66</v>
      </c>
      <c r="C22" s="4">
        <v>5</v>
      </c>
      <c r="D22" s="4">
        <v>4</v>
      </c>
      <c r="E22" s="4">
        <v>2</v>
      </c>
      <c r="F22" s="4">
        <f t="shared" si="0"/>
        <v>77</v>
      </c>
      <c r="G22" s="4">
        <v>104</v>
      </c>
      <c r="H22" s="5">
        <f t="shared" si="1"/>
        <v>0.7403846153846154</v>
      </c>
    </row>
    <row r="23" spans="1:8" ht="15">
      <c r="A23" s="3" t="s">
        <v>47</v>
      </c>
      <c r="B23" s="4">
        <v>181</v>
      </c>
      <c r="C23" s="4">
        <v>30</v>
      </c>
      <c r="D23" s="4">
        <v>12</v>
      </c>
      <c r="E23" s="4">
        <v>5</v>
      </c>
      <c r="F23" s="4">
        <f t="shared" si="0"/>
        <v>228</v>
      </c>
      <c r="G23" s="4">
        <v>316</v>
      </c>
      <c r="H23" s="5">
        <f t="shared" si="1"/>
        <v>0.7215189873417721</v>
      </c>
    </row>
    <row r="24" spans="1:8" ht="15">
      <c r="A24" s="3" t="s">
        <v>48</v>
      </c>
      <c r="B24" s="4">
        <v>112</v>
      </c>
      <c r="C24" s="4">
        <v>21</v>
      </c>
      <c r="D24" s="4">
        <v>9</v>
      </c>
      <c r="E24" s="4">
        <v>8</v>
      </c>
      <c r="F24" s="4">
        <f t="shared" si="0"/>
        <v>150</v>
      </c>
      <c r="G24" s="4">
        <v>240</v>
      </c>
      <c r="H24" s="5">
        <f t="shared" si="1"/>
        <v>0.625</v>
      </c>
    </row>
    <row r="25" spans="1:8" ht="15">
      <c r="A25" s="3" t="s">
        <v>49</v>
      </c>
      <c r="B25" s="4">
        <v>113</v>
      </c>
      <c r="C25" s="4">
        <v>13</v>
      </c>
      <c r="D25" s="4">
        <v>18</v>
      </c>
      <c r="E25" s="4">
        <v>3</v>
      </c>
      <c r="F25" s="4">
        <f t="shared" si="0"/>
        <v>147</v>
      </c>
      <c r="G25" s="4">
        <v>236</v>
      </c>
      <c r="H25" s="5">
        <f t="shared" si="1"/>
        <v>0.6228813559322034</v>
      </c>
    </row>
    <row r="26" spans="1:8" ht="15">
      <c r="A26" s="3" t="s">
        <v>50</v>
      </c>
      <c r="B26" s="4">
        <v>94</v>
      </c>
      <c r="C26" s="4">
        <v>7</v>
      </c>
      <c r="D26" s="4">
        <v>9</v>
      </c>
      <c r="E26" s="4">
        <v>5</v>
      </c>
      <c r="F26" s="4">
        <f t="shared" si="0"/>
        <v>115</v>
      </c>
      <c r="G26" s="4">
        <v>211</v>
      </c>
      <c r="H26" s="5">
        <f t="shared" si="1"/>
        <v>0.5450236966824644</v>
      </c>
    </row>
    <row r="27" spans="1:8" ht="15">
      <c r="A27" s="3" t="s">
        <v>51</v>
      </c>
      <c r="B27" s="4">
        <v>121</v>
      </c>
      <c r="C27" s="4">
        <v>24</v>
      </c>
      <c r="D27" s="4">
        <v>11</v>
      </c>
      <c r="E27" s="4">
        <v>3</v>
      </c>
      <c r="F27" s="4">
        <f t="shared" si="0"/>
        <v>159</v>
      </c>
      <c r="G27" s="4">
        <v>279</v>
      </c>
      <c r="H27" s="5">
        <f t="shared" si="1"/>
        <v>0.5698924731182796</v>
      </c>
    </row>
    <row r="28" spans="1:8" ht="15">
      <c r="A28" s="3" t="s">
        <v>52</v>
      </c>
      <c r="B28" s="4">
        <v>110</v>
      </c>
      <c r="C28" s="4">
        <v>11</v>
      </c>
      <c r="D28" s="4">
        <v>8</v>
      </c>
      <c r="E28" s="4">
        <v>6</v>
      </c>
      <c r="F28" s="4">
        <f t="shared" si="0"/>
        <v>135</v>
      </c>
      <c r="G28" s="4">
        <v>209</v>
      </c>
      <c r="H28" s="5">
        <f t="shared" si="1"/>
        <v>0.645933014354067</v>
      </c>
    </row>
    <row r="29" spans="1:8" ht="15">
      <c r="A29" s="3" t="s">
        <v>53</v>
      </c>
      <c r="B29" s="4">
        <v>98</v>
      </c>
      <c r="C29" s="4">
        <v>12</v>
      </c>
      <c r="D29" s="4">
        <v>5</v>
      </c>
      <c r="E29" s="4">
        <v>2</v>
      </c>
      <c r="F29" s="4">
        <f t="shared" si="0"/>
        <v>117</v>
      </c>
      <c r="G29" s="4">
        <v>172</v>
      </c>
      <c r="H29" s="5">
        <f t="shared" si="1"/>
        <v>0.6802325581395349</v>
      </c>
    </row>
    <row r="30" spans="1:8" ht="15">
      <c r="A30" s="3" t="s">
        <v>54</v>
      </c>
      <c r="B30" s="4">
        <v>91</v>
      </c>
      <c r="C30" s="4">
        <v>19</v>
      </c>
      <c r="D30" s="4">
        <v>6</v>
      </c>
      <c r="E30" s="4">
        <v>7</v>
      </c>
      <c r="F30" s="4">
        <f t="shared" si="0"/>
        <v>123</v>
      </c>
      <c r="G30" s="4">
        <v>200</v>
      </c>
      <c r="H30" s="5">
        <f t="shared" si="1"/>
        <v>0.615</v>
      </c>
    </row>
    <row r="31" spans="1:8" ht="15">
      <c r="A31" s="3" t="s">
        <v>55</v>
      </c>
      <c r="B31" s="4">
        <v>122</v>
      </c>
      <c r="C31" s="4">
        <v>14</v>
      </c>
      <c r="D31" s="4">
        <v>6</v>
      </c>
      <c r="E31" s="4">
        <v>17</v>
      </c>
      <c r="F31" s="4">
        <f t="shared" si="0"/>
        <v>159</v>
      </c>
      <c r="G31" s="4">
        <v>282</v>
      </c>
      <c r="H31" s="5">
        <f t="shared" si="1"/>
        <v>0.5638297872340425</v>
      </c>
    </row>
    <row r="32" spans="1:8" ht="15">
      <c r="A32" s="3" t="s">
        <v>56</v>
      </c>
      <c r="B32" s="4">
        <v>69</v>
      </c>
      <c r="C32" s="4">
        <v>12</v>
      </c>
      <c r="D32" s="4">
        <v>4</v>
      </c>
      <c r="E32" s="4">
        <v>4</v>
      </c>
      <c r="F32" s="4">
        <f t="shared" si="0"/>
        <v>89</v>
      </c>
      <c r="G32" s="4">
        <v>146</v>
      </c>
      <c r="H32" s="5">
        <f t="shared" si="1"/>
        <v>0.6095890410958904</v>
      </c>
    </row>
    <row r="33" spans="1:8" ht="15">
      <c r="A33" s="3" t="s">
        <v>24</v>
      </c>
      <c r="B33" s="4">
        <v>60</v>
      </c>
      <c r="C33" s="4">
        <v>3</v>
      </c>
      <c r="D33" s="4">
        <v>3</v>
      </c>
      <c r="E33" s="4">
        <v>2</v>
      </c>
      <c r="F33" s="4">
        <f t="shared" si="0"/>
        <v>68</v>
      </c>
      <c r="G33" s="4">
        <v>109</v>
      </c>
      <c r="H33" s="5">
        <f t="shared" si="1"/>
        <v>0.6238532110091743</v>
      </c>
    </row>
    <row r="34" spans="1:8" ht="15">
      <c r="A34" s="3" t="s">
        <v>25</v>
      </c>
      <c r="B34" s="4">
        <v>22</v>
      </c>
      <c r="C34" s="4">
        <v>2</v>
      </c>
      <c r="D34" s="4">
        <v>4</v>
      </c>
      <c r="E34" s="4">
        <v>1</v>
      </c>
      <c r="F34" s="4">
        <f t="shared" si="0"/>
        <v>29</v>
      </c>
      <c r="G34" s="4">
        <v>49</v>
      </c>
      <c r="H34" s="5">
        <f t="shared" si="1"/>
        <v>0.5918367346938775</v>
      </c>
    </row>
    <row r="35" spans="1:8" ht="15">
      <c r="A35" s="3" t="s">
        <v>57</v>
      </c>
      <c r="B35" s="4">
        <v>21</v>
      </c>
      <c r="C35" s="4">
        <v>4</v>
      </c>
      <c r="D35" s="4">
        <v>2</v>
      </c>
      <c r="E35" s="4">
        <v>3</v>
      </c>
      <c r="F35" s="4">
        <f t="shared" si="0"/>
        <v>30</v>
      </c>
      <c r="G35" s="4">
        <v>71</v>
      </c>
      <c r="H35" s="5">
        <f t="shared" si="1"/>
        <v>0.4225352112676056</v>
      </c>
    </row>
    <row r="36" spans="1:8" ht="15">
      <c r="A36" s="3" t="s">
        <v>58</v>
      </c>
      <c r="B36" s="4">
        <v>35</v>
      </c>
      <c r="C36" s="4">
        <v>4</v>
      </c>
      <c r="D36" s="4">
        <v>4</v>
      </c>
      <c r="E36" s="4">
        <v>2</v>
      </c>
      <c r="F36" s="4">
        <f t="shared" si="0"/>
        <v>45</v>
      </c>
      <c r="G36" s="4">
        <v>91</v>
      </c>
      <c r="H36" s="5">
        <f t="shared" si="1"/>
        <v>0.4945054945054945</v>
      </c>
    </row>
    <row r="37" spans="1:8" ht="15">
      <c r="A37" s="3" t="s">
        <v>59</v>
      </c>
      <c r="B37" s="4">
        <v>28</v>
      </c>
      <c r="C37" s="4">
        <v>3</v>
      </c>
      <c r="D37" s="4">
        <v>2</v>
      </c>
      <c r="E37" s="4">
        <v>2</v>
      </c>
      <c r="F37" s="4">
        <f t="shared" si="0"/>
        <v>35</v>
      </c>
      <c r="G37" s="4">
        <v>88</v>
      </c>
      <c r="H37" s="5">
        <f t="shared" si="1"/>
        <v>0.3977272727272727</v>
      </c>
    </row>
    <row r="38" spans="1:8" ht="15">
      <c r="A38" s="3" t="s">
        <v>26</v>
      </c>
      <c r="B38" s="4">
        <v>41</v>
      </c>
      <c r="C38" s="4">
        <v>10</v>
      </c>
      <c r="D38" s="4">
        <v>4</v>
      </c>
      <c r="E38" s="4">
        <v>2</v>
      </c>
      <c r="F38" s="4">
        <f t="shared" si="0"/>
        <v>57</v>
      </c>
      <c r="G38" s="4">
        <v>110</v>
      </c>
      <c r="H38" s="5">
        <f t="shared" si="1"/>
        <v>0.5181818181818182</v>
      </c>
    </row>
    <row r="39" spans="1:8" ht="15">
      <c r="A39" s="3" t="s">
        <v>27</v>
      </c>
      <c r="B39" s="4">
        <v>41</v>
      </c>
      <c r="C39" s="4">
        <v>6</v>
      </c>
      <c r="D39" s="4">
        <v>3</v>
      </c>
      <c r="E39" s="4">
        <v>2</v>
      </c>
      <c r="F39" s="4">
        <f t="shared" si="0"/>
        <v>52</v>
      </c>
      <c r="G39" s="4">
        <v>84</v>
      </c>
      <c r="H39" s="5">
        <f t="shared" si="1"/>
        <v>0.6190476190476191</v>
      </c>
    </row>
    <row r="40" spans="1:8" ht="15">
      <c r="A40" s="3" t="s">
        <v>60</v>
      </c>
      <c r="B40" s="4">
        <v>111</v>
      </c>
      <c r="C40" s="4">
        <v>13</v>
      </c>
      <c r="D40" s="4">
        <v>8</v>
      </c>
      <c r="E40" s="4">
        <v>4</v>
      </c>
      <c r="F40" s="4">
        <f t="shared" si="0"/>
        <v>136</v>
      </c>
      <c r="G40" s="4">
        <v>230</v>
      </c>
      <c r="H40" s="5">
        <f t="shared" si="1"/>
        <v>0.591304347826087</v>
      </c>
    </row>
    <row r="41" spans="1:8" ht="15">
      <c r="A41" s="3" t="s">
        <v>28</v>
      </c>
      <c r="B41" s="4">
        <v>52</v>
      </c>
      <c r="C41" s="4">
        <v>9</v>
      </c>
      <c r="D41" s="4">
        <v>3</v>
      </c>
      <c r="E41" s="4">
        <v>3</v>
      </c>
      <c r="F41" s="4">
        <f t="shared" si="0"/>
        <v>67</v>
      </c>
      <c r="G41" s="4">
        <v>86</v>
      </c>
      <c r="H41" s="5">
        <f t="shared" si="1"/>
        <v>0.7790697674418605</v>
      </c>
    </row>
    <row r="42" spans="1:8" ht="15">
      <c r="A42" s="3" t="s">
        <v>29</v>
      </c>
      <c r="B42" s="4">
        <v>73</v>
      </c>
      <c r="C42" s="4">
        <v>9</v>
      </c>
      <c r="D42" s="4">
        <v>5</v>
      </c>
      <c r="E42" s="4">
        <v>3</v>
      </c>
      <c r="F42" s="4">
        <f t="shared" si="0"/>
        <v>90</v>
      </c>
      <c r="G42" s="4">
        <v>144</v>
      </c>
      <c r="H42" s="5">
        <f t="shared" si="1"/>
        <v>0.625</v>
      </c>
    </row>
    <row r="43" spans="1:8" ht="15">
      <c r="A43" s="3" t="s">
        <v>30</v>
      </c>
      <c r="B43" s="4">
        <v>51</v>
      </c>
      <c r="C43" s="4">
        <v>5</v>
      </c>
      <c r="D43" s="4">
        <v>8</v>
      </c>
      <c r="E43" s="4">
        <v>4</v>
      </c>
      <c r="F43" s="4">
        <f t="shared" si="0"/>
        <v>68</v>
      </c>
      <c r="G43" s="4">
        <v>105</v>
      </c>
      <c r="H43" s="5">
        <f t="shared" si="1"/>
        <v>0.6476190476190476</v>
      </c>
    </row>
    <row r="44" spans="1:8" ht="15">
      <c r="A44" s="3" t="s">
        <v>61</v>
      </c>
      <c r="B44" s="4">
        <v>189</v>
      </c>
      <c r="C44" s="4">
        <v>37</v>
      </c>
      <c r="D44" s="4">
        <v>9</v>
      </c>
      <c r="E44" s="4">
        <v>16</v>
      </c>
      <c r="F44" s="4">
        <f t="shared" si="0"/>
        <v>251</v>
      </c>
      <c r="G44" s="4">
        <v>359</v>
      </c>
      <c r="H44" s="5">
        <f t="shared" si="1"/>
        <v>0.6991643454038997</v>
      </c>
    </row>
    <row r="45" spans="1:8" ht="15">
      <c r="A45" s="3" t="s">
        <v>62</v>
      </c>
      <c r="B45" s="4">
        <v>160</v>
      </c>
      <c r="C45" s="4">
        <v>14</v>
      </c>
      <c r="D45" s="4">
        <v>7</v>
      </c>
      <c r="E45" s="4">
        <v>8</v>
      </c>
      <c r="F45" s="4">
        <f t="shared" si="0"/>
        <v>189</v>
      </c>
      <c r="G45" s="4">
        <v>292</v>
      </c>
      <c r="H45" s="5">
        <f t="shared" si="1"/>
        <v>0.6472602739726028</v>
      </c>
    </row>
    <row r="46" spans="1:8" ht="15">
      <c r="A46" s="3" t="s">
        <v>63</v>
      </c>
      <c r="B46" s="4">
        <v>189</v>
      </c>
      <c r="C46" s="4">
        <v>23</v>
      </c>
      <c r="D46" s="4">
        <v>5</v>
      </c>
      <c r="E46" s="4">
        <v>14</v>
      </c>
      <c r="F46" s="4">
        <f t="shared" si="0"/>
        <v>231</v>
      </c>
      <c r="G46" s="4">
        <v>325</v>
      </c>
      <c r="H46" s="5">
        <f t="shared" si="1"/>
        <v>0.7107692307692308</v>
      </c>
    </row>
    <row r="47" spans="1:8" ht="15">
      <c r="A47" s="3" t="s">
        <v>31</v>
      </c>
      <c r="B47" s="4">
        <v>136</v>
      </c>
      <c r="C47" s="4">
        <v>16</v>
      </c>
      <c r="D47" s="4">
        <v>8</v>
      </c>
      <c r="E47" s="4">
        <v>7</v>
      </c>
      <c r="F47" s="4">
        <f t="shared" si="0"/>
        <v>167</v>
      </c>
      <c r="G47" s="4">
        <v>237</v>
      </c>
      <c r="H47" s="5">
        <f t="shared" si="1"/>
        <v>0.7046413502109705</v>
      </c>
    </row>
    <row r="48" spans="1:8" ht="15">
      <c r="A48" s="3" t="s">
        <v>32</v>
      </c>
      <c r="B48" s="4">
        <v>48</v>
      </c>
      <c r="C48" s="4">
        <v>8</v>
      </c>
      <c r="D48" s="4">
        <v>6</v>
      </c>
      <c r="E48" s="4">
        <v>4</v>
      </c>
      <c r="F48" s="4">
        <f t="shared" si="0"/>
        <v>66</v>
      </c>
      <c r="G48" s="4">
        <v>113</v>
      </c>
      <c r="H48" s="5">
        <f t="shared" si="1"/>
        <v>0.584070796460177</v>
      </c>
    </row>
    <row r="49" spans="1:8" ht="15">
      <c r="A49" s="3" t="s">
        <v>33</v>
      </c>
      <c r="B49" s="4">
        <v>129</v>
      </c>
      <c r="C49" s="4">
        <v>7</v>
      </c>
      <c r="D49" s="4">
        <v>8</v>
      </c>
      <c r="E49" s="4">
        <v>8</v>
      </c>
      <c r="F49" s="4">
        <f t="shared" si="0"/>
        <v>152</v>
      </c>
      <c r="G49" s="4">
        <v>223</v>
      </c>
      <c r="H49" s="5">
        <f t="shared" si="1"/>
        <v>0.6816143497757847</v>
      </c>
    </row>
    <row r="50" spans="1:8" ht="15">
      <c r="A50" s="3" t="s">
        <v>34</v>
      </c>
      <c r="B50" s="4">
        <v>59</v>
      </c>
      <c r="C50" s="4">
        <v>4</v>
      </c>
      <c r="D50" s="4">
        <v>1</v>
      </c>
      <c r="E50" s="4">
        <v>1</v>
      </c>
      <c r="F50" s="4">
        <f t="shared" si="0"/>
        <v>65</v>
      </c>
      <c r="G50" s="4">
        <v>114</v>
      </c>
      <c r="H50" s="5">
        <f t="shared" si="1"/>
        <v>0.5701754385964912</v>
      </c>
    </row>
    <row r="51" spans="1:8" ht="15">
      <c r="A51" s="3" t="s">
        <v>35</v>
      </c>
      <c r="B51" s="4">
        <v>128</v>
      </c>
      <c r="C51" s="4">
        <v>15</v>
      </c>
      <c r="D51" s="4">
        <v>10</v>
      </c>
      <c r="E51" s="4">
        <v>3</v>
      </c>
      <c r="F51" s="4">
        <f t="shared" si="0"/>
        <v>156</v>
      </c>
      <c r="G51" s="4">
        <v>214</v>
      </c>
      <c r="H51" s="5">
        <f t="shared" si="1"/>
        <v>0.7289719626168224</v>
      </c>
    </row>
    <row r="52" spans="1:8" ht="15">
      <c r="A52" s="3" t="s">
        <v>36</v>
      </c>
      <c r="B52" s="4">
        <v>69</v>
      </c>
      <c r="C52" s="4">
        <v>8</v>
      </c>
      <c r="D52" s="4">
        <v>2</v>
      </c>
      <c r="E52" s="4">
        <v>2</v>
      </c>
      <c r="F52" s="4">
        <f t="shared" si="0"/>
        <v>81</v>
      </c>
      <c r="G52" s="4">
        <v>113</v>
      </c>
      <c r="H52" s="5">
        <f t="shared" si="1"/>
        <v>0.7168141592920354</v>
      </c>
    </row>
    <row r="53" spans="1:8" ht="15">
      <c r="A53" s="3" t="s">
        <v>64</v>
      </c>
      <c r="B53" s="4">
        <v>157</v>
      </c>
      <c r="C53" s="4">
        <v>20</v>
      </c>
      <c r="D53" s="4">
        <v>11</v>
      </c>
      <c r="E53" s="4">
        <v>8</v>
      </c>
      <c r="F53" s="4">
        <f t="shared" si="0"/>
        <v>196</v>
      </c>
      <c r="G53" s="4">
        <v>314</v>
      </c>
      <c r="H53" s="5">
        <f t="shared" si="1"/>
        <v>0.6242038216560509</v>
      </c>
    </row>
    <row r="54" spans="1:8" ht="15">
      <c r="A54" s="3" t="s">
        <v>37</v>
      </c>
      <c r="B54" s="4">
        <v>31</v>
      </c>
      <c r="C54" s="4">
        <v>4</v>
      </c>
      <c r="D54" s="4">
        <v>2</v>
      </c>
      <c r="E54" s="4">
        <v>1</v>
      </c>
      <c r="F54" s="4">
        <f t="shared" si="0"/>
        <v>38</v>
      </c>
      <c r="G54" s="4">
        <v>71</v>
      </c>
      <c r="H54" s="5">
        <f t="shared" si="1"/>
        <v>0.5352112676056338</v>
      </c>
    </row>
    <row r="55" spans="1:8" ht="15">
      <c r="A55" s="3" t="s">
        <v>38</v>
      </c>
      <c r="B55" s="4">
        <v>92</v>
      </c>
      <c r="C55" s="4">
        <v>9</v>
      </c>
      <c r="D55" s="4">
        <v>8</v>
      </c>
      <c r="E55" s="4">
        <v>2</v>
      </c>
      <c r="F55" s="4">
        <f t="shared" si="0"/>
        <v>111</v>
      </c>
      <c r="G55" s="4">
        <v>179</v>
      </c>
      <c r="H55" s="5">
        <f t="shared" si="1"/>
        <v>0.6201117318435754</v>
      </c>
    </row>
    <row r="56" spans="1:8" ht="15">
      <c r="A56" s="3" t="s">
        <v>39</v>
      </c>
      <c r="B56" s="4">
        <v>22</v>
      </c>
      <c r="C56" s="4">
        <v>7</v>
      </c>
      <c r="D56" s="4">
        <v>4</v>
      </c>
      <c r="E56" s="4">
        <v>3</v>
      </c>
      <c r="F56" s="4">
        <f t="shared" si="0"/>
        <v>36</v>
      </c>
      <c r="G56" s="4">
        <v>60</v>
      </c>
      <c r="H56" s="5">
        <f t="shared" si="1"/>
        <v>0.6</v>
      </c>
    </row>
    <row r="57" spans="1:8" ht="15">
      <c r="A57" s="3" t="s">
        <v>40</v>
      </c>
      <c r="B57" s="4">
        <v>95</v>
      </c>
      <c r="C57" s="4">
        <v>10</v>
      </c>
      <c r="D57" s="4">
        <v>8</v>
      </c>
      <c r="E57" s="4">
        <v>10</v>
      </c>
      <c r="F57" s="4">
        <f t="shared" si="0"/>
        <v>123</v>
      </c>
      <c r="G57" s="4">
        <v>204</v>
      </c>
      <c r="H57" s="5">
        <f t="shared" si="1"/>
        <v>0.6029411764705882</v>
      </c>
    </row>
    <row r="58" spans="1:8" ht="15">
      <c r="A58" s="3" t="s">
        <v>65</v>
      </c>
      <c r="B58" s="4">
        <v>96</v>
      </c>
      <c r="C58" s="4">
        <v>11</v>
      </c>
      <c r="D58" s="4">
        <v>6</v>
      </c>
      <c r="E58" s="4">
        <v>7</v>
      </c>
      <c r="F58" s="4">
        <f t="shared" si="0"/>
        <v>120</v>
      </c>
      <c r="G58" s="4">
        <v>198</v>
      </c>
      <c r="H58" s="5">
        <f t="shared" si="1"/>
        <v>0.6060606060606061</v>
      </c>
    </row>
    <row r="59" spans="1:8" ht="15">
      <c r="A59" s="3" t="s">
        <v>66</v>
      </c>
      <c r="B59" s="4">
        <v>90</v>
      </c>
      <c r="C59" s="4">
        <v>5</v>
      </c>
      <c r="D59" s="4">
        <v>3</v>
      </c>
      <c r="E59" s="4">
        <v>7</v>
      </c>
      <c r="F59" s="4">
        <f t="shared" si="0"/>
        <v>105</v>
      </c>
      <c r="G59" s="4">
        <v>179</v>
      </c>
      <c r="H59" s="5">
        <f t="shared" si="1"/>
        <v>0.5865921787709497</v>
      </c>
    </row>
    <row r="60" spans="1:8" ht="15">
      <c r="A60" s="3" t="s">
        <v>67</v>
      </c>
      <c r="B60" s="4">
        <v>41</v>
      </c>
      <c r="C60" s="4">
        <v>12</v>
      </c>
      <c r="D60" s="4">
        <v>2</v>
      </c>
      <c r="E60" s="4">
        <v>6</v>
      </c>
      <c r="F60" s="4">
        <f t="shared" si="0"/>
        <v>61</v>
      </c>
      <c r="G60" s="4">
        <v>111</v>
      </c>
      <c r="H60" s="5">
        <f t="shared" si="1"/>
        <v>0.5495495495495496</v>
      </c>
    </row>
    <row r="61" spans="1:8" ht="15">
      <c r="A61" s="3" t="s">
        <v>68</v>
      </c>
      <c r="B61" s="4">
        <v>190</v>
      </c>
      <c r="C61" s="4">
        <v>18</v>
      </c>
      <c r="D61" s="4">
        <v>18</v>
      </c>
      <c r="E61" s="4">
        <v>12</v>
      </c>
      <c r="F61" s="4">
        <f t="shared" si="0"/>
        <v>238</v>
      </c>
      <c r="G61" s="4">
        <v>337</v>
      </c>
      <c r="H61" s="5">
        <f t="shared" si="1"/>
        <v>0.7062314540059347</v>
      </c>
    </row>
    <row r="62" spans="1:8" ht="15">
      <c r="A62" s="3" t="s">
        <v>69</v>
      </c>
      <c r="B62" s="4">
        <v>58</v>
      </c>
      <c r="C62" s="4">
        <v>3</v>
      </c>
      <c r="D62" s="4">
        <v>1</v>
      </c>
      <c r="E62" s="4">
        <v>2</v>
      </c>
      <c r="F62" s="4">
        <f t="shared" si="0"/>
        <v>64</v>
      </c>
      <c r="G62" s="4">
        <v>112</v>
      </c>
      <c r="H62" s="5">
        <f t="shared" si="1"/>
        <v>0.5714285714285714</v>
      </c>
    </row>
    <row r="63" spans="1:8" ht="15">
      <c r="A63" s="3" t="s">
        <v>70</v>
      </c>
      <c r="B63" s="4">
        <v>47</v>
      </c>
      <c r="C63" s="4">
        <v>1</v>
      </c>
      <c r="D63" s="4">
        <v>0</v>
      </c>
      <c r="E63" s="4">
        <v>7</v>
      </c>
      <c r="F63" s="4">
        <f t="shared" si="0"/>
        <v>55</v>
      </c>
      <c r="G63" s="4">
        <v>107</v>
      </c>
      <c r="H63" s="5">
        <f t="shared" si="1"/>
        <v>0.514018691588785</v>
      </c>
    </row>
    <row r="64" spans="1:8" ht="15">
      <c r="A64" s="3" t="s">
        <v>71</v>
      </c>
      <c r="B64" s="4">
        <v>34</v>
      </c>
      <c r="C64" s="4">
        <v>14</v>
      </c>
      <c r="D64" s="4">
        <v>1</v>
      </c>
      <c r="E64" s="4">
        <v>5</v>
      </c>
      <c r="F64" s="4">
        <f t="shared" si="0"/>
        <v>54</v>
      </c>
      <c r="G64" s="4">
        <v>94</v>
      </c>
      <c r="H64" s="5">
        <f t="shared" si="1"/>
        <v>0.574468085106383</v>
      </c>
    </row>
    <row r="65" spans="1:8" ht="15">
      <c r="A65" s="3" t="s">
        <v>72</v>
      </c>
      <c r="B65" s="4">
        <v>145</v>
      </c>
      <c r="C65" s="4">
        <v>14</v>
      </c>
      <c r="D65" s="4">
        <v>7</v>
      </c>
      <c r="E65" s="4">
        <v>9</v>
      </c>
      <c r="F65" s="4">
        <f t="shared" si="0"/>
        <v>175</v>
      </c>
      <c r="G65" s="4">
        <v>314</v>
      </c>
      <c r="H65" s="5">
        <f t="shared" si="1"/>
        <v>0.5573248407643312</v>
      </c>
    </row>
    <row r="66" spans="1:8" ht="15">
      <c r="A66" s="3" t="s">
        <v>73</v>
      </c>
      <c r="B66" s="4">
        <v>39</v>
      </c>
      <c r="C66" s="4">
        <v>4</v>
      </c>
      <c r="D66" s="4">
        <v>2</v>
      </c>
      <c r="E66" s="4">
        <v>2</v>
      </c>
      <c r="F66" s="4">
        <f t="shared" si="0"/>
        <v>47</v>
      </c>
      <c r="G66" s="4">
        <v>83</v>
      </c>
      <c r="H66" s="5">
        <f t="shared" si="1"/>
        <v>0.5662650602409639</v>
      </c>
    </row>
    <row r="67" spans="1:8" ht="15">
      <c r="A67" s="3" t="s">
        <v>41</v>
      </c>
      <c r="B67" s="4">
        <v>0</v>
      </c>
      <c r="C67" s="4">
        <v>0</v>
      </c>
      <c r="D67" s="4">
        <v>0</v>
      </c>
      <c r="E67" s="4">
        <v>9</v>
      </c>
      <c r="F67" s="4">
        <f>B67+C67+D67+E67</f>
        <v>9</v>
      </c>
      <c r="G67" s="4"/>
      <c r="H67" s="5"/>
    </row>
    <row r="68" spans="2:8" ht="15">
      <c r="B68" s="4">
        <f>SUM(B2:B67)</f>
        <v>5797</v>
      </c>
      <c r="C68" s="4">
        <f>SUM(C2:C67)</f>
        <v>713</v>
      </c>
      <c r="D68" s="4">
        <f>SUM(D2:D67)</f>
        <v>380</v>
      </c>
      <c r="E68" s="4">
        <f>SUM(E2:E67)</f>
        <v>329</v>
      </c>
      <c r="F68" s="4">
        <f>B68+C68+D68+E68</f>
        <v>7219</v>
      </c>
      <c r="G68" s="4">
        <f>SUM(G2:G67)</f>
        <v>11256</v>
      </c>
      <c r="H68" s="5">
        <f>F68/G68</f>
        <v>0.6413468372423596</v>
      </c>
    </row>
    <row r="70" spans="2:7" ht="15">
      <c r="B70" s="4"/>
      <c r="C70" s="4"/>
      <c r="D70" s="4"/>
      <c r="E70" s="4"/>
      <c r="F70" s="4"/>
      <c r="G70" s="4"/>
    </row>
    <row r="71" spans="2:7" ht="15">
      <c r="B71" s="4"/>
      <c r="C71" s="4"/>
      <c r="D71" s="4"/>
      <c r="E71" s="4"/>
      <c r="F71" s="4"/>
      <c r="G71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43">
      <selection activeCell="J64" sqref="J64"/>
    </sheetView>
  </sheetViews>
  <sheetFormatPr defaultColWidth="9.140625" defaultRowHeight="15"/>
  <cols>
    <col min="1" max="1" width="21.8515625" style="3" bestFit="1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 t="s">
        <v>8</v>
      </c>
      <c r="B2" s="4">
        <v>12</v>
      </c>
      <c r="C2" s="4">
        <v>4</v>
      </c>
      <c r="D2" s="4">
        <v>1</v>
      </c>
      <c r="E2" s="4">
        <v>1</v>
      </c>
      <c r="F2" s="4">
        <f>B2+C2+D2+E2</f>
        <v>18</v>
      </c>
      <c r="G2" s="4">
        <v>48</v>
      </c>
      <c r="H2" s="5">
        <f>F2/G2</f>
        <v>0.375</v>
      </c>
    </row>
    <row r="3" spans="1:8" ht="15">
      <c r="A3" s="3" t="s">
        <v>9</v>
      </c>
      <c r="B3" s="4">
        <v>30</v>
      </c>
      <c r="C3" s="4">
        <v>1</v>
      </c>
      <c r="D3" s="4">
        <v>6</v>
      </c>
      <c r="E3" s="4">
        <v>0</v>
      </c>
      <c r="F3" s="4">
        <f aca="true" t="shared" si="0" ref="F3:F66">B3+C3+D3+E3</f>
        <v>37</v>
      </c>
      <c r="G3" s="4">
        <v>68</v>
      </c>
      <c r="H3" s="5">
        <f aca="true" t="shared" si="1" ref="H3:H66">F3/G3</f>
        <v>0.5441176470588235</v>
      </c>
    </row>
    <row r="4" spans="1:8" ht="15">
      <c r="A4" s="3" t="s">
        <v>10</v>
      </c>
      <c r="B4" s="4">
        <v>26</v>
      </c>
      <c r="C4" s="4">
        <v>6</v>
      </c>
      <c r="D4" s="4">
        <v>0</v>
      </c>
      <c r="E4" s="4">
        <v>2</v>
      </c>
      <c r="F4" s="4">
        <f t="shared" si="0"/>
        <v>34</v>
      </c>
      <c r="G4" s="4">
        <v>66</v>
      </c>
      <c r="H4" s="5">
        <f t="shared" si="1"/>
        <v>0.5151515151515151</v>
      </c>
    </row>
    <row r="5" spans="1:8" ht="15">
      <c r="A5" s="3" t="s">
        <v>11</v>
      </c>
      <c r="B5" s="4">
        <v>27</v>
      </c>
      <c r="C5" s="4">
        <v>6</v>
      </c>
      <c r="D5" s="4">
        <v>3</v>
      </c>
      <c r="E5" s="4">
        <v>0</v>
      </c>
      <c r="F5" s="4">
        <f t="shared" si="0"/>
        <v>36</v>
      </c>
      <c r="G5" s="4">
        <v>66</v>
      </c>
      <c r="H5" s="5">
        <f t="shared" si="1"/>
        <v>0.5454545454545454</v>
      </c>
    </row>
    <row r="6" spans="1:8" ht="15">
      <c r="A6" s="3" t="s">
        <v>12</v>
      </c>
      <c r="B6" s="4">
        <v>33</v>
      </c>
      <c r="C6" s="4">
        <v>4</v>
      </c>
      <c r="D6" s="4">
        <v>3</v>
      </c>
      <c r="E6" s="4">
        <v>0</v>
      </c>
      <c r="F6" s="4">
        <f t="shared" si="0"/>
        <v>40</v>
      </c>
      <c r="G6" s="4">
        <v>77</v>
      </c>
      <c r="H6" s="5">
        <f t="shared" si="1"/>
        <v>0.5194805194805194</v>
      </c>
    </row>
    <row r="7" spans="1:8" ht="15">
      <c r="A7" s="3" t="s">
        <v>13</v>
      </c>
      <c r="B7" s="4">
        <v>32</v>
      </c>
      <c r="C7" s="4">
        <v>4</v>
      </c>
      <c r="D7" s="4">
        <v>2</v>
      </c>
      <c r="E7" s="4">
        <v>1</v>
      </c>
      <c r="F7" s="4">
        <f t="shared" si="0"/>
        <v>39</v>
      </c>
      <c r="G7" s="4">
        <v>65</v>
      </c>
      <c r="H7" s="5">
        <f t="shared" si="1"/>
        <v>0.6</v>
      </c>
    </row>
    <row r="8" spans="1:8" ht="15">
      <c r="A8" s="3" t="s">
        <v>14</v>
      </c>
      <c r="B8" s="4">
        <v>93</v>
      </c>
      <c r="C8" s="4">
        <v>15</v>
      </c>
      <c r="D8" s="4">
        <v>6</v>
      </c>
      <c r="E8" s="4">
        <v>8</v>
      </c>
      <c r="F8" s="4">
        <f t="shared" si="0"/>
        <v>122</v>
      </c>
      <c r="G8" s="4">
        <v>183</v>
      </c>
      <c r="H8" s="5">
        <f t="shared" si="1"/>
        <v>0.6666666666666666</v>
      </c>
    </row>
    <row r="9" spans="1:8" ht="15">
      <c r="A9" s="3" t="s">
        <v>15</v>
      </c>
      <c r="B9" s="4">
        <v>56</v>
      </c>
      <c r="C9" s="4">
        <v>5</v>
      </c>
      <c r="D9" s="4">
        <v>4</v>
      </c>
      <c r="E9" s="4">
        <v>2</v>
      </c>
      <c r="F9" s="4">
        <f t="shared" si="0"/>
        <v>67</v>
      </c>
      <c r="G9" s="4">
        <v>87</v>
      </c>
      <c r="H9" s="5">
        <f t="shared" si="1"/>
        <v>0.7701149425287356</v>
      </c>
    </row>
    <row r="10" spans="1:8" ht="15">
      <c r="A10" s="3" t="s">
        <v>16</v>
      </c>
      <c r="B10" s="4">
        <v>70</v>
      </c>
      <c r="C10" s="4">
        <v>8</v>
      </c>
      <c r="D10" s="4">
        <v>2</v>
      </c>
      <c r="E10" s="4">
        <v>0</v>
      </c>
      <c r="F10" s="4">
        <f t="shared" si="0"/>
        <v>80</v>
      </c>
      <c r="G10" s="4">
        <v>126</v>
      </c>
      <c r="H10" s="5">
        <f t="shared" si="1"/>
        <v>0.6349206349206349</v>
      </c>
    </row>
    <row r="11" spans="1:8" ht="15">
      <c r="A11" s="3" t="s">
        <v>17</v>
      </c>
      <c r="B11" s="4">
        <v>24</v>
      </c>
      <c r="C11" s="4">
        <v>2</v>
      </c>
      <c r="D11" s="4">
        <v>4</v>
      </c>
      <c r="E11" s="4">
        <v>0</v>
      </c>
      <c r="F11" s="4">
        <f t="shared" si="0"/>
        <v>30</v>
      </c>
      <c r="G11" s="4">
        <v>56</v>
      </c>
      <c r="H11" s="5">
        <f t="shared" si="1"/>
        <v>0.5357142857142857</v>
      </c>
    </row>
    <row r="12" spans="1:8" ht="15">
      <c r="A12" s="3" t="s">
        <v>18</v>
      </c>
      <c r="B12" s="4">
        <v>68</v>
      </c>
      <c r="C12" s="4">
        <v>9</v>
      </c>
      <c r="D12" s="4">
        <v>2</v>
      </c>
      <c r="E12" s="4">
        <v>8</v>
      </c>
      <c r="F12" s="4">
        <f t="shared" si="0"/>
        <v>87</v>
      </c>
      <c r="G12" s="4">
        <v>145</v>
      </c>
      <c r="H12" s="5">
        <f t="shared" si="1"/>
        <v>0.6</v>
      </c>
    </row>
    <row r="13" spans="1:8" ht="15">
      <c r="A13" s="3" t="s">
        <v>19</v>
      </c>
      <c r="B13" s="4">
        <v>46</v>
      </c>
      <c r="C13" s="4">
        <v>4</v>
      </c>
      <c r="D13" s="4">
        <v>7</v>
      </c>
      <c r="E13" s="4">
        <v>1</v>
      </c>
      <c r="F13" s="4">
        <f t="shared" si="0"/>
        <v>58</v>
      </c>
      <c r="G13" s="4">
        <v>108</v>
      </c>
      <c r="H13" s="5">
        <f t="shared" si="1"/>
        <v>0.5370370370370371</v>
      </c>
    </row>
    <row r="14" spans="1:8" ht="15">
      <c r="A14" s="3" t="s">
        <v>42</v>
      </c>
      <c r="B14" s="4">
        <v>55</v>
      </c>
      <c r="C14" s="4">
        <v>6</v>
      </c>
      <c r="D14" s="4">
        <v>2</v>
      </c>
      <c r="E14" s="4">
        <v>5</v>
      </c>
      <c r="F14" s="4">
        <f t="shared" si="0"/>
        <v>68</v>
      </c>
      <c r="G14" s="4">
        <v>142</v>
      </c>
      <c r="H14" s="5">
        <f t="shared" si="1"/>
        <v>0.4788732394366197</v>
      </c>
    </row>
    <row r="15" spans="1:8" ht="15">
      <c r="A15" s="3" t="s">
        <v>43</v>
      </c>
      <c r="B15" s="4">
        <v>88</v>
      </c>
      <c r="C15" s="4">
        <v>8</v>
      </c>
      <c r="D15" s="4">
        <v>3</v>
      </c>
      <c r="E15" s="4">
        <v>5</v>
      </c>
      <c r="F15" s="4">
        <f t="shared" si="0"/>
        <v>104</v>
      </c>
      <c r="G15" s="4">
        <v>159</v>
      </c>
      <c r="H15" s="5">
        <f t="shared" si="1"/>
        <v>0.6540880503144654</v>
      </c>
    </row>
    <row r="16" spans="1:8" ht="15">
      <c r="A16" s="3" t="s">
        <v>44</v>
      </c>
      <c r="B16" s="4">
        <v>98</v>
      </c>
      <c r="C16" s="4">
        <v>9</v>
      </c>
      <c r="D16" s="4">
        <v>6</v>
      </c>
      <c r="E16" s="4">
        <v>6</v>
      </c>
      <c r="F16" s="4">
        <f t="shared" si="0"/>
        <v>119</v>
      </c>
      <c r="G16" s="4">
        <v>195</v>
      </c>
      <c r="H16" s="5">
        <f t="shared" si="1"/>
        <v>0.6102564102564103</v>
      </c>
    </row>
    <row r="17" spans="1:8" ht="15">
      <c r="A17" s="3" t="s">
        <v>20</v>
      </c>
      <c r="B17" s="4">
        <v>95</v>
      </c>
      <c r="C17" s="4">
        <v>13</v>
      </c>
      <c r="D17" s="4">
        <v>5</v>
      </c>
      <c r="E17" s="4">
        <v>2</v>
      </c>
      <c r="F17" s="4">
        <f t="shared" si="0"/>
        <v>115</v>
      </c>
      <c r="G17" s="4">
        <v>179</v>
      </c>
      <c r="H17" s="5">
        <f t="shared" si="1"/>
        <v>0.6424581005586593</v>
      </c>
    </row>
    <row r="18" spans="1:8" ht="15">
      <c r="A18" s="3" t="s">
        <v>21</v>
      </c>
      <c r="B18" s="4">
        <v>44</v>
      </c>
      <c r="C18" s="4">
        <v>7</v>
      </c>
      <c r="D18" s="4">
        <v>6</v>
      </c>
      <c r="E18" s="4">
        <v>3</v>
      </c>
      <c r="F18" s="4">
        <f t="shared" si="0"/>
        <v>60</v>
      </c>
      <c r="G18" s="4">
        <v>79</v>
      </c>
      <c r="H18" s="5">
        <f t="shared" si="1"/>
        <v>0.759493670886076</v>
      </c>
    </row>
    <row r="19" spans="1:8" ht="15">
      <c r="A19" s="3" t="s">
        <v>45</v>
      </c>
      <c r="B19" s="4">
        <v>79</v>
      </c>
      <c r="C19" s="4">
        <v>13</v>
      </c>
      <c r="D19" s="4">
        <v>2</v>
      </c>
      <c r="E19" s="4">
        <v>3</v>
      </c>
      <c r="F19" s="4">
        <f t="shared" si="0"/>
        <v>97</v>
      </c>
      <c r="G19" s="4">
        <v>164</v>
      </c>
      <c r="H19" s="5">
        <f t="shared" si="1"/>
        <v>0.5914634146341463</v>
      </c>
    </row>
    <row r="20" spans="1:8" ht="15">
      <c r="A20" s="3" t="s">
        <v>46</v>
      </c>
      <c r="B20" s="4">
        <v>76</v>
      </c>
      <c r="C20" s="4">
        <v>4</v>
      </c>
      <c r="D20" s="4">
        <v>9</v>
      </c>
      <c r="E20" s="4">
        <v>4</v>
      </c>
      <c r="F20" s="4">
        <f t="shared" si="0"/>
        <v>93</v>
      </c>
      <c r="G20" s="4">
        <v>162</v>
      </c>
      <c r="H20" s="5">
        <f t="shared" si="1"/>
        <v>0.5740740740740741</v>
      </c>
    </row>
    <row r="21" spans="1:8" ht="15">
      <c r="A21" s="3" t="s">
        <v>22</v>
      </c>
      <c r="B21" s="4">
        <v>89</v>
      </c>
      <c r="C21" s="4">
        <v>9</v>
      </c>
      <c r="D21" s="4">
        <v>5</v>
      </c>
      <c r="E21" s="4">
        <v>3</v>
      </c>
      <c r="F21" s="4">
        <f t="shared" si="0"/>
        <v>106</v>
      </c>
      <c r="G21" s="4">
        <v>149</v>
      </c>
      <c r="H21" s="5">
        <f t="shared" si="1"/>
        <v>0.7114093959731543</v>
      </c>
    </row>
    <row r="22" spans="1:8" ht="15">
      <c r="A22" s="3" t="s">
        <v>23</v>
      </c>
      <c r="B22" s="4">
        <v>33</v>
      </c>
      <c r="C22" s="4">
        <v>9</v>
      </c>
      <c r="D22" s="4">
        <v>9</v>
      </c>
      <c r="E22" s="4">
        <v>2</v>
      </c>
      <c r="F22" s="4">
        <f t="shared" si="0"/>
        <v>53</v>
      </c>
      <c r="G22" s="4">
        <v>70</v>
      </c>
      <c r="H22" s="5">
        <f t="shared" si="1"/>
        <v>0.7571428571428571</v>
      </c>
    </row>
    <row r="23" spans="1:8" ht="15">
      <c r="A23" s="3" t="s">
        <v>47</v>
      </c>
      <c r="B23" s="4">
        <v>116</v>
      </c>
      <c r="C23" s="4">
        <v>13</v>
      </c>
      <c r="D23" s="4">
        <v>8</v>
      </c>
      <c r="E23" s="4">
        <v>1</v>
      </c>
      <c r="F23" s="4">
        <f t="shared" si="0"/>
        <v>138</v>
      </c>
      <c r="G23" s="4">
        <v>196</v>
      </c>
      <c r="H23" s="5">
        <f t="shared" si="1"/>
        <v>0.7040816326530612</v>
      </c>
    </row>
    <row r="24" spans="1:8" ht="15">
      <c r="A24" s="3" t="s">
        <v>48</v>
      </c>
      <c r="B24" s="4">
        <v>69</v>
      </c>
      <c r="C24" s="4">
        <v>11</v>
      </c>
      <c r="D24" s="4">
        <v>13</v>
      </c>
      <c r="E24" s="4">
        <v>5</v>
      </c>
      <c r="F24" s="4">
        <f t="shared" si="0"/>
        <v>98</v>
      </c>
      <c r="G24" s="4">
        <v>174</v>
      </c>
      <c r="H24" s="5">
        <f t="shared" si="1"/>
        <v>0.5632183908045977</v>
      </c>
    </row>
    <row r="25" spans="1:8" ht="15">
      <c r="A25" s="3" t="s">
        <v>49</v>
      </c>
      <c r="B25" s="4">
        <v>66</v>
      </c>
      <c r="C25" s="4">
        <v>8</v>
      </c>
      <c r="D25" s="4">
        <v>9</v>
      </c>
      <c r="E25" s="4">
        <v>4</v>
      </c>
      <c r="F25" s="4">
        <f t="shared" si="0"/>
        <v>87</v>
      </c>
      <c r="G25" s="4">
        <v>152</v>
      </c>
      <c r="H25" s="5">
        <f t="shared" si="1"/>
        <v>0.5723684210526315</v>
      </c>
    </row>
    <row r="26" spans="1:8" ht="15">
      <c r="A26" s="3" t="s">
        <v>50</v>
      </c>
      <c r="B26" s="4">
        <v>69</v>
      </c>
      <c r="C26" s="4">
        <v>4</v>
      </c>
      <c r="D26" s="4">
        <v>12</v>
      </c>
      <c r="E26" s="4">
        <v>5</v>
      </c>
      <c r="F26" s="4">
        <f t="shared" si="0"/>
        <v>90</v>
      </c>
      <c r="G26" s="4">
        <v>155</v>
      </c>
      <c r="H26" s="5">
        <f t="shared" si="1"/>
        <v>0.5806451612903226</v>
      </c>
    </row>
    <row r="27" spans="1:8" ht="15">
      <c r="A27" s="3" t="s">
        <v>51</v>
      </c>
      <c r="B27" s="4">
        <v>70</v>
      </c>
      <c r="C27" s="4">
        <v>23</v>
      </c>
      <c r="D27" s="4">
        <v>7</v>
      </c>
      <c r="E27" s="4">
        <v>6</v>
      </c>
      <c r="F27" s="4">
        <f t="shared" si="0"/>
        <v>106</v>
      </c>
      <c r="G27" s="4">
        <v>190</v>
      </c>
      <c r="H27" s="5">
        <f t="shared" si="1"/>
        <v>0.5578947368421052</v>
      </c>
    </row>
    <row r="28" spans="1:8" ht="15">
      <c r="A28" s="3" t="s">
        <v>52</v>
      </c>
      <c r="B28" s="4">
        <v>91</v>
      </c>
      <c r="C28" s="4">
        <v>9</v>
      </c>
      <c r="D28" s="4">
        <v>8</v>
      </c>
      <c r="E28" s="4">
        <v>5</v>
      </c>
      <c r="F28" s="4">
        <f t="shared" si="0"/>
        <v>113</v>
      </c>
      <c r="G28" s="4">
        <v>214</v>
      </c>
      <c r="H28" s="5">
        <f t="shared" si="1"/>
        <v>0.5280373831775701</v>
      </c>
    </row>
    <row r="29" spans="1:8" ht="15">
      <c r="A29" s="3" t="s">
        <v>53</v>
      </c>
      <c r="B29" s="4">
        <v>52</v>
      </c>
      <c r="C29" s="4">
        <v>9</v>
      </c>
      <c r="D29" s="4">
        <v>11</v>
      </c>
      <c r="E29" s="4">
        <v>5</v>
      </c>
      <c r="F29" s="4">
        <f t="shared" si="0"/>
        <v>77</v>
      </c>
      <c r="G29" s="4">
        <v>146</v>
      </c>
      <c r="H29" s="5">
        <f t="shared" si="1"/>
        <v>0.5273972602739726</v>
      </c>
    </row>
    <row r="30" spans="1:8" ht="15">
      <c r="A30" s="3" t="s">
        <v>54</v>
      </c>
      <c r="B30" s="4">
        <v>125</v>
      </c>
      <c r="C30" s="4">
        <v>50</v>
      </c>
      <c r="D30" s="4">
        <v>16</v>
      </c>
      <c r="E30" s="4">
        <v>14</v>
      </c>
      <c r="F30" s="4">
        <f t="shared" si="0"/>
        <v>205</v>
      </c>
      <c r="G30" s="4">
        <v>321</v>
      </c>
      <c r="H30" s="5">
        <f t="shared" si="1"/>
        <v>0.6386292834890965</v>
      </c>
    </row>
    <row r="31" spans="1:8" ht="15">
      <c r="A31" s="3" t="s">
        <v>55</v>
      </c>
      <c r="B31" s="4">
        <v>62</v>
      </c>
      <c r="C31" s="4">
        <v>10</v>
      </c>
      <c r="D31" s="4">
        <v>3</v>
      </c>
      <c r="E31" s="4">
        <v>10</v>
      </c>
      <c r="F31" s="4">
        <f t="shared" si="0"/>
        <v>85</v>
      </c>
      <c r="G31" s="4">
        <v>165</v>
      </c>
      <c r="H31" s="5">
        <f t="shared" si="1"/>
        <v>0.5151515151515151</v>
      </c>
    </row>
    <row r="32" spans="1:8" ht="15">
      <c r="A32" s="3" t="s">
        <v>56</v>
      </c>
      <c r="B32" s="4">
        <v>96</v>
      </c>
      <c r="C32" s="4">
        <v>17</v>
      </c>
      <c r="D32" s="4">
        <v>8</v>
      </c>
      <c r="E32" s="4">
        <v>2</v>
      </c>
      <c r="F32" s="4">
        <f t="shared" si="0"/>
        <v>123</v>
      </c>
      <c r="G32" s="4">
        <v>201</v>
      </c>
      <c r="H32" s="5">
        <f t="shared" si="1"/>
        <v>0.6119402985074627</v>
      </c>
    </row>
    <row r="33" spans="1:8" ht="15">
      <c r="A33" s="3" t="s">
        <v>24</v>
      </c>
      <c r="B33" s="4">
        <v>31</v>
      </c>
      <c r="C33" s="4">
        <v>1</v>
      </c>
      <c r="D33" s="4">
        <v>2</v>
      </c>
      <c r="E33" s="4">
        <v>4</v>
      </c>
      <c r="F33" s="4">
        <f t="shared" si="0"/>
        <v>38</v>
      </c>
      <c r="G33" s="4">
        <v>65</v>
      </c>
      <c r="H33" s="5">
        <f t="shared" si="1"/>
        <v>0.5846153846153846</v>
      </c>
    </row>
    <row r="34" spans="1:8" ht="15">
      <c r="A34" s="3" t="s">
        <v>25</v>
      </c>
      <c r="B34" s="4">
        <v>14</v>
      </c>
      <c r="C34" s="4">
        <v>1</v>
      </c>
      <c r="D34" s="4">
        <v>1</v>
      </c>
      <c r="E34" s="4">
        <v>2</v>
      </c>
      <c r="F34" s="4">
        <f t="shared" si="0"/>
        <v>18</v>
      </c>
      <c r="G34" s="4">
        <v>34</v>
      </c>
      <c r="H34" s="5">
        <f t="shared" si="1"/>
        <v>0.5294117647058824</v>
      </c>
    </row>
    <row r="35" spans="1:8" ht="15">
      <c r="A35" s="3" t="s">
        <v>57</v>
      </c>
      <c r="B35" s="4">
        <v>18</v>
      </c>
      <c r="C35" s="4">
        <v>2</v>
      </c>
      <c r="D35" s="4">
        <v>2</v>
      </c>
      <c r="E35" s="4">
        <v>1</v>
      </c>
      <c r="F35" s="4">
        <f t="shared" si="0"/>
        <v>23</v>
      </c>
      <c r="G35" s="4">
        <v>52</v>
      </c>
      <c r="H35" s="5">
        <f t="shared" si="1"/>
        <v>0.4423076923076923</v>
      </c>
    </row>
    <row r="36" spans="1:8" ht="15">
      <c r="A36" s="3" t="s">
        <v>58</v>
      </c>
      <c r="B36" s="4">
        <v>20</v>
      </c>
      <c r="C36" s="4">
        <v>1</v>
      </c>
      <c r="D36" s="4">
        <v>2</v>
      </c>
      <c r="E36" s="4">
        <v>1</v>
      </c>
      <c r="F36" s="4">
        <f t="shared" si="0"/>
        <v>24</v>
      </c>
      <c r="G36" s="4">
        <v>49</v>
      </c>
      <c r="H36" s="5">
        <f t="shared" si="1"/>
        <v>0.4897959183673469</v>
      </c>
    </row>
    <row r="37" spans="1:8" ht="15">
      <c r="A37" s="3" t="s">
        <v>59</v>
      </c>
      <c r="B37" s="4">
        <v>18</v>
      </c>
      <c r="C37" s="4">
        <v>1</v>
      </c>
      <c r="D37" s="4">
        <v>0</v>
      </c>
      <c r="E37" s="4">
        <v>1</v>
      </c>
      <c r="F37" s="4">
        <f t="shared" si="0"/>
        <v>20</v>
      </c>
      <c r="G37" s="4">
        <v>56</v>
      </c>
      <c r="H37" s="5">
        <f t="shared" si="1"/>
        <v>0.35714285714285715</v>
      </c>
    </row>
    <row r="38" spans="1:8" ht="15">
      <c r="A38" s="3" t="s">
        <v>26</v>
      </c>
      <c r="B38" s="4">
        <v>26</v>
      </c>
      <c r="C38" s="4">
        <v>10</v>
      </c>
      <c r="D38" s="4">
        <v>4</v>
      </c>
      <c r="E38" s="4">
        <v>1</v>
      </c>
      <c r="F38" s="4">
        <f t="shared" si="0"/>
        <v>41</v>
      </c>
      <c r="G38" s="4">
        <v>77</v>
      </c>
      <c r="H38" s="5">
        <f t="shared" si="1"/>
        <v>0.5324675324675324</v>
      </c>
    </row>
    <row r="39" spans="1:8" ht="15">
      <c r="A39" s="3" t="s">
        <v>27</v>
      </c>
      <c r="B39" s="4">
        <v>26</v>
      </c>
      <c r="C39" s="4">
        <v>4</v>
      </c>
      <c r="D39" s="4">
        <v>2</v>
      </c>
      <c r="E39" s="4">
        <v>0</v>
      </c>
      <c r="F39" s="4">
        <f t="shared" si="0"/>
        <v>32</v>
      </c>
      <c r="G39" s="4">
        <v>64</v>
      </c>
      <c r="H39" s="5">
        <f t="shared" si="1"/>
        <v>0.5</v>
      </c>
    </row>
    <row r="40" spans="1:8" ht="15">
      <c r="A40" s="3" t="s">
        <v>60</v>
      </c>
      <c r="B40" s="4">
        <v>49</v>
      </c>
      <c r="C40" s="4">
        <v>6</v>
      </c>
      <c r="D40" s="4">
        <v>13</v>
      </c>
      <c r="E40" s="4">
        <v>5</v>
      </c>
      <c r="F40" s="4">
        <f t="shared" si="0"/>
        <v>73</v>
      </c>
      <c r="G40" s="4">
        <v>135</v>
      </c>
      <c r="H40" s="5">
        <f t="shared" si="1"/>
        <v>0.5407407407407407</v>
      </c>
    </row>
    <row r="41" spans="1:8" ht="15">
      <c r="A41" s="3" t="s">
        <v>28</v>
      </c>
      <c r="B41" s="4">
        <v>23</v>
      </c>
      <c r="C41" s="4">
        <v>2</v>
      </c>
      <c r="D41" s="4">
        <v>0</v>
      </c>
      <c r="E41" s="4">
        <v>0</v>
      </c>
      <c r="F41" s="4">
        <f t="shared" si="0"/>
        <v>25</v>
      </c>
      <c r="G41" s="4">
        <v>50</v>
      </c>
      <c r="H41" s="5">
        <f t="shared" si="1"/>
        <v>0.5</v>
      </c>
    </row>
    <row r="42" spans="1:8" ht="15">
      <c r="A42" s="3" t="s">
        <v>29</v>
      </c>
      <c r="B42" s="4">
        <v>52</v>
      </c>
      <c r="C42" s="4">
        <v>5</v>
      </c>
      <c r="D42" s="4">
        <v>4</v>
      </c>
      <c r="E42" s="4">
        <v>4</v>
      </c>
      <c r="F42" s="4">
        <f t="shared" si="0"/>
        <v>65</v>
      </c>
      <c r="G42" s="4">
        <v>87</v>
      </c>
      <c r="H42" s="5">
        <f t="shared" si="1"/>
        <v>0.7471264367816092</v>
      </c>
    </row>
    <row r="43" spans="1:8" ht="15">
      <c r="A43" s="3" t="s">
        <v>30</v>
      </c>
      <c r="B43" s="4">
        <v>36</v>
      </c>
      <c r="C43" s="4">
        <v>5</v>
      </c>
      <c r="D43" s="4">
        <v>2</v>
      </c>
      <c r="E43" s="4">
        <v>2</v>
      </c>
      <c r="F43" s="4">
        <f t="shared" si="0"/>
        <v>45</v>
      </c>
      <c r="G43" s="4">
        <v>67</v>
      </c>
      <c r="H43" s="5">
        <f t="shared" si="1"/>
        <v>0.6716417910447762</v>
      </c>
    </row>
    <row r="44" spans="1:8" ht="15">
      <c r="A44" s="3" t="s">
        <v>61</v>
      </c>
      <c r="B44" s="4">
        <v>139</v>
      </c>
      <c r="C44" s="4">
        <v>22</v>
      </c>
      <c r="D44" s="4">
        <v>7</v>
      </c>
      <c r="E44" s="4">
        <v>9</v>
      </c>
      <c r="F44" s="4">
        <f t="shared" si="0"/>
        <v>177</v>
      </c>
      <c r="G44" s="4">
        <v>265</v>
      </c>
      <c r="H44" s="5">
        <f t="shared" si="1"/>
        <v>0.6679245283018868</v>
      </c>
    </row>
    <row r="45" spans="1:8" ht="15">
      <c r="A45" s="3" t="s">
        <v>62</v>
      </c>
      <c r="B45" s="4">
        <v>69</v>
      </c>
      <c r="C45" s="4">
        <v>9</v>
      </c>
      <c r="D45" s="4">
        <v>10</v>
      </c>
      <c r="E45" s="4">
        <v>1</v>
      </c>
      <c r="F45" s="4">
        <f t="shared" si="0"/>
        <v>89</v>
      </c>
      <c r="G45" s="4">
        <v>173</v>
      </c>
      <c r="H45" s="5">
        <f t="shared" si="1"/>
        <v>0.5144508670520231</v>
      </c>
    </row>
    <row r="46" spans="1:8" ht="15">
      <c r="A46" s="3" t="s">
        <v>63</v>
      </c>
      <c r="B46" s="4">
        <v>94</v>
      </c>
      <c r="C46" s="4">
        <v>8</v>
      </c>
      <c r="D46" s="4">
        <v>5</v>
      </c>
      <c r="E46" s="4">
        <v>6</v>
      </c>
      <c r="F46" s="4">
        <f t="shared" si="0"/>
        <v>113</v>
      </c>
      <c r="G46" s="4">
        <v>191</v>
      </c>
      <c r="H46" s="5">
        <f t="shared" si="1"/>
        <v>0.5916230366492147</v>
      </c>
    </row>
    <row r="47" spans="1:8" ht="15">
      <c r="A47" s="3" t="s">
        <v>31</v>
      </c>
      <c r="B47" s="4">
        <v>75</v>
      </c>
      <c r="C47" s="4">
        <v>9</v>
      </c>
      <c r="D47" s="4">
        <v>9</v>
      </c>
      <c r="E47" s="4">
        <v>4</v>
      </c>
      <c r="F47" s="4">
        <f t="shared" si="0"/>
        <v>97</v>
      </c>
      <c r="G47" s="4">
        <v>148</v>
      </c>
      <c r="H47" s="5">
        <f t="shared" si="1"/>
        <v>0.6554054054054054</v>
      </c>
    </row>
    <row r="48" spans="1:8" ht="15">
      <c r="A48" s="3" t="s">
        <v>32</v>
      </c>
      <c r="B48" s="4">
        <v>34</v>
      </c>
      <c r="C48" s="4">
        <v>8</v>
      </c>
      <c r="D48" s="4">
        <v>2</v>
      </c>
      <c r="E48" s="4">
        <v>2</v>
      </c>
      <c r="F48" s="4">
        <f t="shared" si="0"/>
        <v>46</v>
      </c>
      <c r="G48" s="4">
        <v>75</v>
      </c>
      <c r="H48" s="5">
        <f t="shared" si="1"/>
        <v>0.6133333333333333</v>
      </c>
    </row>
    <row r="49" spans="1:8" ht="15">
      <c r="A49" s="3" t="s">
        <v>33</v>
      </c>
      <c r="B49" s="4">
        <v>66</v>
      </c>
      <c r="C49" s="4">
        <v>0</v>
      </c>
      <c r="D49" s="4">
        <v>2</v>
      </c>
      <c r="E49" s="4">
        <v>3</v>
      </c>
      <c r="F49" s="4">
        <f t="shared" si="0"/>
        <v>71</v>
      </c>
      <c r="G49" s="4">
        <v>103</v>
      </c>
      <c r="H49" s="5">
        <f t="shared" si="1"/>
        <v>0.6893203883495146</v>
      </c>
    </row>
    <row r="50" spans="1:8" ht="15">
      <c r="A50" s="3" t="s">
        <v>34</v>
      </c>
      <c r="B50" s="4">
        <v>30</v>
      </c>
      <c r="C50" s="4">
        <v>0</v>
      </c>
      <c r="D50" s="4">
        <v>0</v>
      </c>
      <c r="E50" s="4">
        <v>0</v>
      </c>
      <c r="F50" s="4">
        <f t="shared" si="0"/>
        <v>30</v>
      </c>
      <c r="G50" s="4">
        <v>71</v>
      </c>
      <c r="H50" s="5">
        <f t="shared" si="1"/>
        <v>0.4225352112676056</v>
      </c>
    </row>
    <row r="51" spans="1:8" ht="15">
      <c r="A51" s="3" t="s">
        <v>35</v>
      </c>
      <c r="B51" s="4">
        <v>52</v>
      </c>
      <c r="C51" s="4">
        <v>7</v>
      </c>
      <c r="D51" s="4">
        <v>2</v>
      </c>
      <c r="E51" s="4">
        <v>4</v>
      </c>
      <c r="F51" s="4">
        <f t="shared" si="0"/>
        <v>65</v>
      </c>
      <c r="G51" s="4">
        <v>119</v>
      </c>
      <c r="H51" s="5">
        <f t="shared" si="1"/>
        <v>0.5462184873949579</v>
      </c>
    </row>
    <row r="52" spans="1:8" ht="15">
      <c r="A52" s="3" t="s">
        <v>36</v>
      </c>
      <c r="B52" s="4">
        <v>21</v>
      </c>
      <c r="C52" s="4">
        <v>7</v>
      </c>
      <c r="D52" s="4">
        <v>5</v>
      </c>
      <c r="E52" s="4">
        <v>1</v>
      </c>
      <c r="F52" s="4">
        <f t="shared" si="0"/>
        <v>34</v>
      </c>
      <c r="G52" s="4">
        <v>65</v>
      </c>
      <c r="H52" s="5">
        <f t="shared" si="1"/>
        <v>0.5230769230769231</v>
      </c>
    </row>
    <row r="53" spans="1:8" ht="15">
      <c r="A53" s="3" t="s">
        <v>64</v>
      </c>
      <c r="B53" s="4">
        <v>79</v>
      </c>
      <c r="C53" s="4">
        <v>11</v>
      </c>
      <c r="D53" s="4">
        <v>6</v>
      </c>
      <c r="E53" s="4">
        <v>3</v>
      </c>
      <c r="F53" s="4">
        <f t="shared" si="0"/>
        <v>99</v>
      </c>
      <c r="G53" s="4">
        <v>181</v>
      </c>
      <c r="H53" s="5">
        <f t="shared" si="1"/>
        <v>0.5469613259668509</v>
      </c>
    </row>
    <row r="54" spans="1:8" ht="15">
      <c r="A54" s="3" t="s">
        <v>37</v>
      </c>
      <c r="B54" s="4">
        <v>10</v>
      </c>
      <c r="C54" s="4">
        <v>0</v>
      </c>
      <c r="D54" s="4">
        <v>1</v>
      </c>
      <c r="E54" s="4">
        <v>2</v>
      </c>
      <c r="F54" s="4">
        <f t="shared" si="0"/>
        <v>13</v>
      </c>
      <c r="G54" s="4">
        <v>34</v>
      </c>
      <c r="H54" s="5">
        <f t="shared" si="1"/>
        <v>0.38235294117647056</v>
      </c>
    </row>
    <row r="55" spans="1:8" ht="15">
      <c r="A55" s="3" t="s">
        <v>38</v>
      </c>
      <c r="B55" s="4">
        <v>38</v>
      </c>
      <c r="C55" s="4">
        <v>11</v>
      </c>
      <c r="D55" s="4">
        <v>8</v>
      </c>
      <c r="E55" s="4">
        <v>2</v>
      </c>
      <c r="F55" s="4">
        <f t="shared" si="0"/>
        <v>59</v>
      </c>
      <c r="G55" s="4">
        <v>99</v>
      </c>
      <c r="H55" s="5">
        <f t="shared" si="1"/>
        <v>0.5959595959595959</v>
      </c>
    </row>
    <row r="56" spans="1:8" ht="15">
      <c r="A56" s="3" t="s">
        <v>39</v>
      </c>
      <c r="B56" s="4">
        <v>8</v>
      </c>
      <c r="C56" s="4">
        <v>1</v>
      </c>
      <c r="D56" s="4">
        <v>5</v>
      </c>
      <c r="E56" s="4">
        <v>4</v>
      </c>
      <c r="F56" s="4">
        <f t="shared" si="0"/>
        <v>18</v>
      </c>
      <c r="G56" s="4">
        <v>40</v>
      </c>
      <c r="H56" s="5">
        <f t="shared" si="1"/>
        <v>0.45</v>
      </c>
    </row>
    <row r="57" spans="1:8" ht="15">
      <c r="A57" s="3" t="s">
        <v>40</v>
      </c>
      <c r="B57" s="4">
        <v>54</v>
      </c>
      <c r="C57" s="4">
        <v>9</v>
      </c>
      <c r="D57" s="4">
        <v>5</v>
      </c>
      <c r="E57" s="4">
        <v>6</v>
      </c>
      <c r="F57" s="4">
        <f t="shared" si="0"/>
        <v>74</v>
      </c>
      <c r="G57" s="4">
        <v>129</v>
      </c>
      <c r="H57" s="5">
        <f t="shared" si="1"/>
        <v>0.5736434108527132</v>
      </c>
    </row>
    <row r="58" spans="1:8" ht="15">
      <c r="A58" s="3" t="s">
        <v>65</v>
      </c>
      <c r="B58" s="4">
        <v>70</v>
      </c>
      <c r="C58" s="4">
        <v>13</v>
      </c>
      <c r="D58" s="4">
        <v>7</v>
      </c>
      <c r="E58" s="4">
        <v>5</v>
      </c>
      <c r="F58" s="4">
        <f t="shared" si="0"/>
        <v>95</v>
      </c>
      <c r="G58" s="4">
        <v>157</v>
      </c>
      <c r="H58" s="5">
        <f t="shared" si="1"/>
        <v>0.6050955414012739</v>
      </c>
    </row>
    <row r="59" spans="1:8" ht="15">
      <c r="A59" s="3" t="s">
        <v>66</v>
      </c>
      <c r="B59" s="4">
        <v>186</v>
      </c>
      <c r="C59" s="4">
        <v>20</v>
      </c>
      <c r="D59" s="4">
        <v>14</v>
      </c>
      <c r="E59" s="4">
        <v>11</v>
      </c>
      <c r="F59" s="4">
        <f t="shared" si="0"/>
        <v>231</v>
      </c>
      <c r="G59" s="4">
        <v>416</v>
      </c>
      <c r="H59" s="5">
        <f t="shared" si="1"/>
        <v>0.5552884615384616</v>
      </c>
    </row>
    <row r="60" spans="1:8" ht="15">
      <c r="A60" s="3" t="s">
        <v>67</v>
      </c>
      <c r="B60" s="4">
        <v>59</v>
      </c>
      <c r="C60" s="4">
        <v>14</v>
      </c>
      <c r="D60" s="4">
        <v>2</v>
      </c>
      <c r="E60" s="4">
        <v>2</v>
      </c>
      <c r="F60" s="4">
        <f t="shared" si="0"/>
        <v>77</v>
      </c>
      <c r="G60" s="4">
        <v>132</v>
      </c>
      <c r="H60" s="5">
        <f t="shared" si="1"/>
        <v>0.5833333333333334</v>
      </c>
    </row>
    <row r="61" spans="1:8" ht="15">
      <c r="A61" s="3" t="s">
        <v>68</v>
      </c>
      <c r="B61" s="4">
        <v>159</v>
      </c>
      <c r="C61" s="4">
        <v>30</v>
      </c>
      <c r="D61" s="4">
        <v>12</v>
      </c>
      <c r="E61" s="4">
        <v>13</v>
      </c>
      <c r="F61" s="4">
        <f t="shared" si="0"/>
        <v>214</v>
      </c>
      <c r="G61" s="4">
        <v>314</v>
      </c>
      <c r="H61" s="5">
        <f t="shared" si="1"/>
        <v>0.6815286624203821</v>
      </c>
    </row>
    <row r="62" spans="1:8" ht="15">
      <c r="A62" s="3" t="s">
        <v>69</v>
      </c>
      <c r="B62" s="4">
        <v>143</v>
      </c>
      <c r="C62" s="4">
        <v>24</v>
      </c>
      <c r="D62" s="4">
        <v>10</v>
      </c>
      <c r="E62" s="4">
        <v>8</v>
      </c>
      <c r="F62" s="4">
        <f t="shared" si="0"/>
        <v>185</v>
      </c>
      <c r="G62" s="4">
        <v>324</v>
      </c>
      <c r="H62" s="5">
        <f t="shared" si="1"/>
        <v>0.5709876543209876</v>
      </c>
    </row>
    <row r="63" spans="1:8" ht="15">
      <c r="A63" s="3" t="s">
        <v>70</v>
      </c>
      <c r="B63" s="4">
        <v>48</v>
      </c>
      <c r="C63" s="4">
        <v>5</v>
      </c>
      <c r="D63" s="4">
        <v>5</v>
      </c>
      <c r="E63" s="4">
        <v>5</v>
      </c>
      <c r="F63" s="4">
        <f t="shared" si="0"/>
        <v>63</v>
      </c>
      <c r="G63" s="4">
        <v>160</v>
      </c>
      <c r="H63" s="5">
        <f t="shared" si="1"/>
        <v>0.39375</v>
      </c>
    </row>
    <row r="64" spans="1:8" ht="15">
      <c r="A64" s="3" t="s">
        <v>71</v>
      </c>
      <c r="B64" s="4">
        <v>60</v>
      </c>
      <c r="C64" s="4">
        <v>5</v>
      </c>
      <c r="D64" s="4">
        <v>5</v>
      </c>
      <c r="E64" s="4">
        <v>1</v>
      </c>
      <c r="F64" s="4">
        <f t="shared" si="0"/>
        <v>71</v>
      </c>
      <c r="G64" s="4">
        <v>135</v>
      </c>
      <c r="H64" s="5">
        <f t="shared" si="1"/>
        <v>0.5259259259259259</v>
      </c>
    </row>
    <row r="65" spans="1:8" ht="15">
      <c r="A65" s="3" t="s">
        <v>72</v>
      </c>
      <c r="B65" s="4">
        <v>91</v>
      </c>
      <c r="C65" s="4">
        <v>14</v>
      </c>
      <c r="D65" s="4">
        <v>3</v>
      </c>
      <c r="E65" s="4">
        <v>5</v>
      </c>
      <c r="F65" s="4">
        <f t="shared" si="0"/>
        <v>113</v>
      </c>
      <c r="G65" s="4">
        <v>234</v>
      </c>
      <c r="H65" s="5">
        <f t="shared" si="1"/>
        <v>0.4829059829059829</v>
      </c>
    </row>
    <row r="66" spans="1:8" ht="15">
      <c r="A66" s="3" t="s">
        <v>73</v>
      </c>
      <c r="B66" s="4">
        <v>56</v>
      </c>
      <c r="C66" s="4">
        <v>9</v>
      </c>
      <c r="D66" s="4">
        <v>2</v>
      </c>
      <c r="E66" s="4">
        <v>3</v>
      </c>
      <c r="F66" s="4">
        <f t="shared" si="0"/>
        <v>70</v>
      </c>
      <c r="G66" s="4">
        <v>107</v>
      </c>
      <c r="H66" s="5">
        <f t="shared" si="1"/>
        <v>0.6542056074766355</v>
      </c>
    </row>
    <row r="67" spans="1:8" ht="15">
      <c r="A67" s="3" t="s">
        <v>41</v>
      </c>
      <c r="B67" s="4">
        <v>0</v>
      </c>
      <c r="C67" s="4">
        <v>0</v>
      </c>
      <c r="D67" s="4">
        <v>0</v>
      </c>
      <c r="E67" s="4">
        <v>7</v>
      </c>
      <c r="F67" s="4">
        <f>B67+C67+D67+E67</f>
        <v>7</v>
      </c>
      <c r="G67" s="4"/>
      <c r="H67" s="5"/>
    </row>
    <row r="68" spans="2:8" ht="15">
      <c r="B68" s="4">
        <f>SUM(B2:B67)</f>
        <v>3944</v>
      </c>
      <c r="C68" s="4">
        <f>SUM(C2:C67)</f>
        <v>574</v>
      </c>
      <c r="D68" s="4">
        <f>SUM(D2:D67)</f>
        <v>341</v>
      </c>
      <c r="E68" s="4">
        <f>SUM(E2:E67)</f>
        <v>241</v>
      </c>
      <c r="F68" s="4">
        <f>B68+C68+D68+E68</f>
        <v>5100</v>
      </c>
      <c r="G68" s="4">
        <f>SUM(G2:G67)</f>
        <v>8716</v>
      </c>
      <c r="H68" s="5">
        <f>F68/G68</f>
        <v>0.5851307939421753</v>
      </c>
    </row>
    <row r="70" spans="2:7" ht="15">
      <c r="B70" s="4"/>
      <c r="C70" s="4"/>
      <c r="D70" s="4"/>
      <c r="E70" s="4"/>
      <c r="F70" s="4"/>
      <c r="G70" s="4"/>
    </row>
    <row r="71" spans="2:7" ht="15">
      <c r="B71" s="4"/>
      <c r="C71" s="4"/>
      <c r="D71" s="4"/>
      <c r="E71" s="4"/>
      <c r="F71" s="4"/>
      <c r="G71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43">
      <selection activeCell="J64" sqref="J64"/>
    </sheetView>
  </sheetViews>
  <sheetFormatPr defaultColWidth="9.140625" defaultRowHeight="15"/>
  <cols>
    <col min="1" max="1" width="21.8515625" style="3" bestFit="1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 t="s">
        <v>8</v>
      </c>
      <c r="B2" s="4">
        <v>0</v>
      </c>
      <c r="C2" s="4">
        <v>0</v>
      </c>
      <c r="D2" s="4">
        <v>0</v>
      </c>
      <c r="E2" s="4">
        <v>0</v>
      </c>
      <c r="F2" s="4">
        <f>B2+C2+D2+E2</f>
        <v>0</v>
      </c>
      <c r="G2" s="4">
        <v>0</v>
      </c>
      <c r="H2" s="5" t="e">
        <f>F2/G2</f>
        <v>#DIV/0!</v>
      </c>
    </row>
    <row r="3" spans="1:8" ht="15">
      <c r="A3" s="3" t="s">
        <v>9</v>
      </c>
      <c r="B3" s="4">
        <v>0</v>
      </c>
      <c r="C3" s="4">
        <v>0</v>
      </c>
      <c r="D3" s="4">
        <v>0</v>
      </c>
      <c r="E3" s="4">
        <v>0</v>
      </c>
      <c r="F3" s="4">
        <f aca="true" t="shared" si="0" ref="F3:F66">B3+C3+D3+E3</f>
        <v>0</v>
      </c>
      <c r="G3" s="4">
        <v>0</v>
      </c>
      <c r="H3" s="5" t="e">
        <f aca="true" t="shared" si="1" ref="H3:H66">F3/G3</f>
        <v>#DIV/0!</v>
      </c>
    </row>
    <row r="4" spans="1:8" ht="15">
      <c r="A4" s="3" t="s">
        <v>10</v>
      </c>
      <c r="B4" s="4">
        <v>1</v>
      </c>
      <c r="C4" s="4">
        <v>0</v>
      </c>
      <c r="D4" s="4">
        <v>0</v>
      </c>
      <c r="E4" s="4">
        <v>0</v>
      </c>
      <c r="F4" s="4">
        <f t="shared" si="0"/>
        <v>1</v>
      </c>
      <c r="G4" s="4">
        <v>2</v>
      </c>
      <c r="H4" s="5">
        <f t="shared" si="1"/>
        <v>0.5</v>
      </c>
    </row>
    <row r="5" spans="1:8" ht="15">
      <c r="A5" s="3" t="s">
        <v>11</v>
      </c>
      <c r="B5" s="4">
        <v>3</v>
      </c>
      <c r="C5" s="4">
        <v>0</v>
      </c>
      <c r="D5" s="4">
        <v>0</v>
      </c>
      <c r="E5" s="4">
        <v>0</v>
      </c>
      <c r="F5" s="4">
        <f t="shared" si="0"/>
        <v>3</v>
      </c>
      <c r="G5" s="4">
        <v>3</v>
      </c>
      <c r="H5" s="5">
        <f t="shared" si="1"/>
        <v>1</v>
      </c>
    </row>
    <row r="6" spans="1:8" ht="15">
      <c r="A6" s="3" t="s">
        <v>12</v>
      </c>
      <c r="B6" s="4">
        <v>1</v>
      </c>
      <c r="C6" s="4">
        <v>0</v>
      </c>
      <c r="D6" s="4">
        <v>0</v>
      </c>
      <c r="E6" s="4">
        <v>0</v>
      </c>
      <c r="F6" s="4">
        <f t="shared" si="0"/>
        <v>1</v>
      </c>
      <c r="G6" s="4">
        <v>1</v>
      </c>
      <c r="H6" s="5">
        <f t="shared" si="1"/>
        <v>1</v>
      </c>
    </row>
    <row r="7" spans="1:8" ht="15">
      <c r="A7" s="3" t="s">
        <v>13</v>
      </c>
      <c r="B7" s="4">
        <v>1</v>
      </c>
      <c r="C7" s="4">
        <v>0</v>
      </c>
      <c r="D7" s="4">
        <v>0</v>
      </c>
      <c r="E7" s="4">
        <v>0</v>
      </c>
      <c r="F7" s="4">
        <f t="shared" si="0"/>
        <v>1</v>
      </c>
      <c r="G7" s="4">
        <v>2</v>
      </c>
      <c r="H7" s="5">
        <f t="shared" si="1"/>
        <v>0.5</v>
      </c>
    </row>
    <row r="8" spans="1:8" ht="15">
      <c r="A8" s="3" t="s">
        <v>14</v>
      </c>
      <c r="B8" s="4">
        <v>2</v>
      </c>
      <c r="C8" s="4">
        <v>1</v>
      </c>
      <c r="D8" s="4">
        <v>0</v>
      </c>
      <c r="E8" s="4">
        <v>0</v>
      </c>
      <c r="F8" s="4">
        <f t="shared" si="0"/>
        <v>3</v>
      </c>
      <c r="G8" s="4">
        <v>3</v>
      </c>
      <c r="H8" s="5">
        <f t="shared" si="1"/>
        <v>1</v>
      </c>
    </row>
    <row r="9" spans="1:8" ht="15">
      <c r="A9" s="3" t="s">
        <v>15</v>
      </c>
      <c r="B9" s="4">
        <v>0</v>
      </c>
      <c r="C9" s="4">
        <v>0</v>
      </c>
      <c r="D9" s="4">
        <v>0</v>
      </c>
      <c r="E9" s="4">
        <v>0</v>
      </c>
      <c r="F9" s="4">
        <f t="shared" si="0"/>
        <v>0</v>
      </c>
      <c r="G9" s="4">
        <v>0</v>
      </c>
      <c r="H9" s="5" t="e">
        <f t="shared" si="1"/>
        <v>#DIV/0!</v>
      </c>
    </row>
    <row r="10" spans="1:8" ht="15">
      <c r="A10" s="3" t="s">
        <v>16</v>
      </c>
      <c r="B10" s="4">
        <v>1</v>
      </c>
      <c r="C10" s="4">
        <v>0</v>
      </c>
      <c r="D10" s="4">
        <v>0</v>
      </c>
      <c r="E10" s="4">
        <v>0</v>
      </c>
      <c r="F10" s="4">
        <f t="shared" si="0"/>
        <v>1</v>
      </c>
      <c r="G10" s="4">
        <v>1</v>
      </c>
      <c r="H10" s="5">
        <f t="shared" si="1"/>
        <v>1</v>
      </c>
    </row>
    <row r="11" spans="1:8" ht="15">
      <c r="A11" s="3" t="s">
        <v>17</v>
      </c>
      <c r="B11" s="4">
        <v>0</v>
      </c>
      <c r="C11" s="4">
        <v>0</v>
      </c>
      <c r="D11" s="4">
        <v>0</v>
      </c>
      <c r="E11" s="4">
        <v>0</v>
      </c>
      <c r="F11" s="4">
        <f t="shared" si="0"/>
        <v>0</v>
      </c>
      <c r="G11" s="4">
        <v>0</v>
      </c>
      <c r="H11" s="5" t="e">
        <f t="shared" si="1"/>
        <v>#DIV/0!</v>
      </c>
    </row>
    <row r="12" spans="1:8" ht="15">
      <c r="A12" s="3" t="s">
        <v>18</v>
      </c>
      <c r="B12" s="4">
        <v>0</v>
      </c>
      <c r="C12" s="4">
        <v>0</v>
      </c>
      <c r="D12" s="4">
        <v>1</v>
      </c>
      <c r="E12" s="4">
        <v>0</v>
      </c>
      <c r="F12" s="4">
        <f t="shared" si="0"/>
        <v>1</v>
      </c>
      <c r="G12" s="4">
        <v>3</v>
      </c>
      <c r="H12" s="5">
        <f t="shared" si="1"/>
        <v>0.3333333333333333</v>
      </c>
    </row>
    <row r="13" spans="1:8" ht="15">
      <c r="A13" s="3" t="s">
        <v>19</v>
      </c>
      <c r="B13" s="4">
        <v>0</v>
      </c>
      <c r="C13" s="4">
        <v>0</v>
      </c>
      <c r="D13" s="4">
        <v>0</v>
      </c>
      <c r="E13" s="4">
        <v>0</v>
      </c>
      <c r="F13" s="4">
        <f t="shared" si="0"/>
        <v>0</v>
      </c>
      <c r="G13" s="4">
        <v>0</v>
      </c>
      <c r="H13" s="5" t="e">
        <f t="shared" si="1"/>
        <v>#DIV/0!</v>
      </c>
    </row>
    <row r="14" spans="1:8" ht="15">
      <c r="A14" s="3" t="s">
        <v>42</v>
      </c>
      <c r="B14" s="4">
        <v>0</v>
      </c>
      <c r="C14" s="4">
        <v>0</v>
      </c>
      <c r="D14" s="4">
        <v>0</v>
      </c>
      <c r="E14" s="4">
        <v>0</v>
      </c>
      <c r="F14" s="4">
        <f t="shared" si="0"/>
        <v>0</v>
      </c>
      <c r="G14" s="4">
        <v>1</v>
      </c>
      <c r="H14" s="5">
        <f t="shared" si="1"/>
        <v>0</v>
      </c>
    </row>
    <row r="15" spans="1:8" ht="15">
      <c r="A15" s="3" t="s">
        <v>43</v>
      </c>
      <c r="B15" s="4">
        <v>0</v>
      </c>
      <c r="C15" s="4">
        <v>0</v>
      </c>
      <c r="D15" s="4">
        <v>0</v>
      </c>
      <c r="E15" s="4">
        <v>0</v>
      </c>
      <c r="F15" s="4">
        <f t="shared" si="0"/>
        <v>0</v>
      </c>
      <c r="G15" s="4">
        <v>1</v>
      </c>
      <c r="H15" s="5">
        <f t="shared" si="1"/>
        <v>0</v>
      </c>
    </row>
    <row r="16" spans="1:8" ht="15">
      <c r="A16" s="3" t="s">
        <v>44</v>
      </c>
      <c r="B16" s="4">
        <v>0</v>
      </c>
      <c r="C16" s="4">
        <v>0</v>
      </c>
      <c r="D16" s="4">
        <v>0</v>
      </c>
      <c r="E16" s="4">
        <v>0</v>
      </c>
      <c r="F16" s="4">
        <f t="shared" si="0"/>
        <v>0</v>
      </c>
      <c r="G16" s="4">
        <v>1</v>
      </c>
      <c r="H16" s="5">
        <f t="shared" si="1"/>
        <v>0</v>
      </c>
    </row>
    <row r="17" spans="1:8" ht="15">
      <c r="A17" s="3" t="s">
        <v>20</v>
      </c>
      <c r="B17" s="4">
        <v>2</v>
      </c>
      <c r="C17" s="4">
        <v>0</v>
      </c>
      <c r="D17" s="4">
        <v>0</v>
      </c>
      <c r="E17" s="4">
        <v>0</v>
      </c>
      <c r="F17" s="4">
        <f t="shared" si="0"/>
        <v>2</v>
      </c>
      <c r="G17" s="4">
        <v>2</v>
      </c>
      <c r="H17" s="5">
        <f t="shared" si="1"/>
        <v>1</v>
      </c>
    </row>
    <row r="18" spans="1:8" ht="15">
      <c r="A18" s="3" t="s">
        <v>21</v>
      </c>
      <c r="B18" s="4">
        <v>1</v>
      </c>
      <c r="C18" s="4">
        <v>0</v>
      </c>
      <c r="D18" s="4">
        <v>0</v>
      </c>
      <c r="E18" s="4">
        <v>0</v>
      </c>
      <c r="F18" s="4">
        <f t="shared" si="0"/>
        <v>1</v>
      </c>
      <c r="G18" s="4">
        <v>3</v>
      </c>
      <c r="H18" s="5">
        <f t="shared" si="1"/>
        <v>0.3333333333333333</v>
      </c>
    </row>
    <row r="19" spans="1:8" ht="15">
      <c r="A19" s="3" t="s">
        <v>45</v>
      </c>
      <c r="B19" s="4">
        <v>2</v>
      </c>
      <c r="C19" s="4">
        <v>0</v>
      </c>
      <c r="D19" s="4">
        <v>0</v>
      </c>
      <c r="E19" s="4">
        <v>0</v>
      </c>
      <c r="F19" s="4">
        <f t="shared" si="0"/>
        <v>2</v>
      </c>
      <c r="G19" s="4">
        <v>4</v>
      </c>
      <c r="H19" s="5">
        <f t="shared" si="1"/>
        <v>0.5</v>
      </c>
    </row>
    <row r="20" spans="1:8" ht="15">
      <c r="A20" s="3" t="s">
        <v>46</v>
      </c>
      <c r="B20" s="4">
        <v>0</v>
      </c>
      <c r="C20" s="4">
        <v>0</v>
      </c>
      <c r="D20" s="4">
        <v>0</v>
      </c>
      <c r="E20" s="4">
        <v>0</v>
      </c>
      <c r="F20" s="4">
        <f t="shared" si="0"/>
        <v>0</v>
      </c>
      <c r="G20" s="4">
        <v>1</v>
      </c>
      <c r="H20" s="5">
        <f t="shared" si="1"/>
        <v>0</v>
      </c>
    </row>
    <row r="21" spans="1:8" ht="15">
      <c r="A21" s="3" t="s">
        <v>22</v>
      </c>
      <c r="B21" s="4">
        <v>1</v>
      </c>
      <c r="C21" s="4">
        <v>0</v>
      </c>
      <c r="D21" s="4">
        <v>0</v>
      </c>
      <c r="E21" s="4">
        <v>0</v>
      </c>
      <c r="F21" s="4">
        <f t="shared" si="0"/>
        <v>1</v>
      </c>
      <c r="G21" s="4">
        <v>2</v>
      </c>
      <c r="H21" s="5">
        <f t="shared" si="1"/>
        <v>0.5</v>
      </c>
    </row>
    <row r="22" spans="1:8" ht="15">
      <c r="A22" s="3" t="s">
        <v>23</v>
      </c>
      <c r="B22" s="4">
        <v>0</v>
      </c>
      <c r="C22" s="4">
        <v>0</v>
      </c>
      <c r="D22" s="4">
        <v>0</v>
      </c>
      <c r="E22" s="4">
        <v>0</v>
      </c>
      <c r="F22" s="4">
        <f t="shared" si="0"/>
        <v>0</v>
      </c>
      <c r="G22" s="4">
        <v>0</v>
      </c>
      <c r="H22" s="5" t="e">
        <f t="shared" si="1"/>
        <v>#DIV/0!</v>
      </c>
    </row>
    <row r="23" spans="1:8" ht="15">
      <c r="A23" s="3" t="s">
        <v>47</v>
      </c>
      <c r="B23" s="4">
        <v>2</v>
      </c>
      <c r="C23" s="4">
        <v>0</v>
      </c>
      <c r="D23" s="4">
        <v>0</v>
      </c>
      <c r="E23" s="4">
        <v>0</v>
      </c>
      <c r="F23" s="4">
        <f t="shared" si="0"/>
        <v>2</v>
      </c>
      <c r="G23" s="4">
        <v>4</v>
      </c>
      <c r="H23" s="5">
        <f t="shared" si="1"/>
        <v>0.5</v>
      </c>
    </row>
    <row r="24" spans="1:8" ht="15">
      <c r="A24" s="3" t="s">
        <v>48</v>
      </c>
      <c r="B24" s="4">
        <v>1</v>
      </c>
      <c r="C24" s="4">
        <v>0</v>
      </c>
      <c r="D24" s="4">
        <v>0</v>
      </c>
      <c r="E24" s="4">
        <v>0</v>
      </c>
      <c r="F24" s="4">
        <f t="shared" si="0"/>
        <v>1</v>
      </c>
      <c r="G24" s="4">
        <v>2</v>
      </c>
      <c r="H24" s="5">
        <f t="shared" si="1"/>
        <v>0.5</v>
      </c>
    </row>
    <row r="25" spans="1:8" ht="15">
      <c r="A25" s="3" t="s">
        <v>49</v>
      </c>
      <c r="B25" s="4">
        <v>1</v>
      </c>
      <c r="C25" s="4">
        <v>0</v>
      </c>
      <c r="D25" s="4">
        <v>0</v>
      </c>
      <c r="E25" s="4">
        <v>0</v>
      </c>
      <c r="F25" s="4">
        <f t="shared" si="0"/>
        <v>1</v>
      </c>
      <c r="G25" s="4">
        <v>1</v>
      </c>
      <c r="H25" s="5">
        <f t="shared" si="1"/>
        <v>1</v>
      </c>
    </row>
    <row r="26" spans="1:8" ht="15">
      <c r="A26" s="3" t="s">
        <v>50</v>
      </c>
      <c r="B26" s="4">
        <v>1</v>
      </c>
      <c r="C26" s="4">
        <v>0</v>
      </c>
      <c r="D26" s="4">
        <v>0</v>
      </c>
      <c r="E26" s="4">
        <v>0</v>
      </c>
      <c r="F26" s="4">
        <f t="shared" si="0"/>
        <v>1</v>
      </c>
      <c r="G26" s="4">
        <v>2</v>
      </c>
      <c r="H26" s="5">
        <f t="shared" si="1"/>
        <v>0.5</v>
      </c>
    </row>
    <row r="27" spans="1:8" ht="15">
      <c r="A27" s="3" t="s">
        <v>51</v>
      </c>
      <c r="B27" s="4">
        <v>1</v>
      </c>
      <c r="C27" s="4">
        <v>0</v>
      </c>
      <c r="D27" s="4">
        <v>0</v>
      </c>
      <c r="E27" s="4">
        <v>0</v>
      </c>
      <c r="F27" s="4">
        <f t="shared" si="0"/>
        <v>1</v>
      </c>
      <c r="G27" s="4">
        <v>1</v>
      </c>
      <c r="H27" s="5">
        <f t="shared" si="1"/>
        <v>1</v>
      </c>
    </row>
    <row r="28" spans="1:8" ht="15">
      <c r="A28" s="3" t="s">
        <v>52</v>
      </c>
      <c r="B28" s="4">
        <v>2</v>
      </c>
      <c r="C28" s="4">
        <v>0</v>
      </c>
      <c r="D28" s="4">
        <v>0</v>
      </c>
      <c r="E28" s="4">
        <v>0</v>
      </c>
      <c r="F28" s="4">
        <f t="shared" si="0"/>
        <v>2</v>
      </c>
      <c r="G28" s="4">
        <v>2</v>
      </c>
      <c r="H28" s="5">
        <f t="shared" si="1"/>
        <v>1</v>
      </c>
    </row>
    <row r="29" spans="1:8" ht="15">
      <c r="A29" s="3" t="s">
        <v>53</v>
      </c>
      <c r="B29" s="4">
        <v>2</v>
      </c>
      <c r="C29" s="4">
        <v>0</v>
      </c>
      <c r="D29" s="4">
        <v>2</v>
      </c>
      <c r="E29" s="4">
        <v>0</v>
      </c>
      <c r="F29" s="4">
        <f t="shared" si="0"/>
        <v>4</v>
      </c>
      <c r="G29" s="4">
        <v>4</v>
      </c>
      <c r="H29" s="5">
        <f t="shared" si="1"/>
        <v>1</v>
      </c>
    </row>
    <row r="30" spans="1:8" ht="15">
      <c r="A30" s="3" t="s">
        <v>54</v>
      </c>
      <c r="B30" s="4">
        <v>0</v>
      </c>
      <c r="C30" s="4">
        <v>0</v>
      </c>
      <c r="D30" s="4">
        <v>1</v>
      </c>
      <c r="E30" s="4">
        <v>0</v>
      </c>
      <c r="F30" s="4">
        <f t="shared" si="0"/>
        <v>1</v>
      </c>
      <c r="G30" s="4">
        <v>2</v>
      </c>
      <c r="H30" s="5">
        <f t="shared" si="1"/>
        <v>0.5</v>
      </c>
    </row>
    <row r="31" spans="1:8" ht="15">
      <c r="A31" s="3" t="s">
        <v>55</v>
      </c>
      <c r="B31" s="4">
        <v>3</v>
      </c>
      <c r="C31" s="4">
        <v>0</v>
      </c>
      <c r="D31" s="4">
        <v>0</v>
      </c>
      <c r="E31" s="4">
        <v>0</v>
      </c>
      <c r="F31" s="4">
        <f t="shared" si="0"/>
        <v>3</v>
      </c>
      <c r="G31" s="4">
        <v>7</v>
      </c>
      <c r="H31" s="5">
        <f t="shared" si="1"/>
        <v>0.42857142857142855</v>
      </c>
    </row>
    <row r="32" spans="1:8" ht="15">
      <c r="A32" s="3" t="s">
        <v>56</v>
      </c>
      <c r="B32" s="4">
        <v>2</v>
      </c>
      <c r="C32" s="4">
        <v>0</v>
      </c>
      <c r="D32" s="4">
        <v>0</v>
      </c>
      <c r="E32" s="4">
        <v>0</v>
      </c>
      <c r="F32" s="4">
        <f t="shared" si="0"/>
        <v>2</v>
      </c>
      <c r="G32" s="4">
        <v>3</v>
      </c>
      <c r="H32" s="5">
        <f t="shared" si="1"/>
        <v>0.6666666666666666</v>
      </c>
    </row>
    <row r="33" spans="1:8" ht="15">
      <c r="A33" s="3" t="s">
        <v>24</v>
      </c>
      <c r="B33" s="4">
        <v>2</v>
      </c>
      <c r="C33" s="4">
        <v>0</v>
      </c>
      <c r="D33" s="4">
        <v>0</v>
      </c>
      <c r="E33" s="4">
        <v>0</v>
      </c>
      <c r="F33" s="4">
        <f t="shared" si="0"/>
        <v>2</v>
      </c>
      <c r="G33" s="4">
        <v>3</v>
      </c>
      <c r="H33" s="5">
        <f t="shared" si="1"/>
        <v>0.6666666666666666</v>
      </c>
    </row>
    <row r="34" spans="1:8" ht="15">
      <c r="A34" s="3" t="s">
        <v>25</v>
      </c>
      <c r="B34" s="4">
        <v>0</v>
      </c>
      <c r="C34" s="4">
        <v>0</v>
      </c>
      <c r="D34" s="4">
        <v>0</v>
      </c>
      <c r="E34" s="4">
        <v>0</v>
      </c>
      <c r="F34" s="4">
        <f t="shared" si="0"/>
        <v>0</v>
      </c>
      <c r="G34" s="4">
        <v>0</v>
      </c>
      <c r="H34" s="5" t="e">
        <f t="shared" si="1"/>
        <v>#DIV/0!</v>
      </c>
    </row>
    <row r="35" spans="1:8" ht="15">
      <c r="A35" s="3" t="s">
        <v>57</v>
      </c>
      <c r="B35" s="4">
        <v>1</v>
      </c>
      <c r="C35" s="4">
        <v>0</v>
      </c>
      <c r="D35" s="4">
        <v>0</v>
      </c>
      <c r="E35" s="4">
        <v>0</v>
      </c>
      <c r="F35" s="4">
        <f t="shared" si="0"/>
        <v>1</v>
      </c>
      <c r="G35" s="4">
        <v>2</v>
      </c>
      <c r="H35" s="5">
        <f t="shared" si="1"/>
        <v>0.5</v>
      </c>
    </row>
    <row r="36" spans="1:8" ht="15">
      <c r="A36" s="3" t="s">
        <v>58</v>
      </c>
      <c r="B36" s="4">
        <v>1</v>
      </c>
      <c r="C36" s="4">
        <v>0</v>
      </c>
      <c r="D36" s="4">
        <v>0</v>
      </c>
      <c r="E36" s="4">
        <v>1</v>
      </c>
      <c r="F36" s="4">
        <f t="shared" si="0"/>
        <v>2</v>
      </c>
      <c r="G36" s="4">
        <v>4</v>
      </c>
      <c r="H36" s="5">
        <f t="shared" si="1"/>
        <v>0.5</v>
      </c>
    </row>
    <row r="37" spans="1:8" ht="15">
      <c r="A37" s="3" t="s">
        <v>59</v>
      </c>
      <c r="B37" s="4">
        <v>1</v>
      </c>
      <c r="C37" s="4">
        <v>1</v>
      </c>
      <c r="D37" s="4">
        <v>0</v>
      </c>
      <c r="E37" s="4">
        <v>0</v>
      </c>
      <c r="F37" s="4">
        <f t="shared" si="0"/>
        <v>2</v>
      </c>
      <c r="G37" s="4">
        <v>6</v>
      </c>
      <c r="H37" s="5">
        <f t="shared" si="1"/>
        <v>0.3333333333333333</v>
      </c>
    </row>
    <row r="38" spans="1:8" ht="15">
      <c r="A38" s="3" t="s">
        <v>26</v>
      </c>
      <c r="B38" s="4">
        <v>0</v>
      </c>
      <c r="C38" s="4">
        <v>0</v>
      </c>
      <c r="D38" s="4">
        <v>0</v>
      </c>
      <c r="E38" s="4">
        <v>0</v>
      </c>
      <c r="F38" s="4">
        <f t="shared" si="0"/>
        <v>0</v>
      </c>
      <c r="G38" s="4">
        <v>0</v>
      </c>
      <c r="H38" s="5" t="e">
        <f t="shared" si="1"/>
        <v>#DIV/0!</v>
      </c>
    </row>
    <row r="39" spans="1:8" ht="15">
      <c r="A39" s="3" t="s">
        <v>27</v>
      </c>
      <c r="B39" s="4">
        <v>0</v>
      </c>
      <c r="C39" s="4">
        <v>0</v>
      </c>
      <c r="D39" s="4">
        <v>0</v>
      </c>
      <c r="E39" s="4">
        <v>0</v>
      </c>
      <c r="F39" s="4">
        <f t="shared" si="0"/>
        <v>0</v>
      </c>
      <c r="G39" s="4">
        <v>0</v>
      </c>
      <c r="H39" s="5" t="e">
        <f t="shared" si="1"/>
        <v>#DIV/0!</v>
      </c>
    </row>
    <row r="40" spans="1:8" ht="15">
      <c r="A40" s="3" t="s">
        <v>60</v>
      </c>
      <c r="B40" s="4">
        <v>0</v>
      </c>
      <c r="C40" s="4">
        <v>0</v>
      </c>
      <c r="D40" s="4">
        <v>0</v>
      </c>
      <c r="E40" s="4">
        <v>2</v>
      </c>
      <c r="F40" s="4">
        <f t="shared" si="0"/>
        <v>2</v>
      </c>
      <c r="G40" s="4">
        <v>0</v>
      </c>
      <c r="H40" s="5" t="e">
        <f t="shared" si="1"/>
        <v>#DIV/0!</v>
      </c>
    </row>
    <row r="41" spans="1:8" ht="15">
      <c r="A41" s="3" t="s">
        <v>28</v>
      </c>
      <c r="B41" s="4">
        <v>1</v>
      </c>
      <c r="C41" s="4">
        <v>0</v>
      </c>
      <c r="D41" s="4">
        <v>1</v>
      </c>
      <c r="E41" s="4">
        <v>1</v>
      </c>
      <c r="F41" s="4">
        <f t="shared" si="0"/>
        <v>3</v>
      </c>
      <c r="G41" s="4">
        <v>3</v>
      </c>
      <c r="H41" s="5">
        <f t="shared" si="1"/>
        <v>1</v>
      </c>
    </row>
    <row r="42" spans="1:8" ht="15">
      <c r="A42" s="3" t="s">
        <v>29</v>
      </c>
      <c r="B42" s="4">
        <v>1</v>
      </c>
      <c r="C42" s="4">
        <v>0</v>
      </c>
      <c r="D42" s="4">
        <v>1</v>
      </c>
      <c r="E42" s="4">
        <v>2</v>
      </c>
      <c r="F42" s="4">
        <f t="shared" si="0"/>
        <v>4</v>
      </c>
      <c r="G42" s="4">
        <v>2</v>
      </c>
      <c r="H42" s="5">
        <f t="shared" si="1"/>
        <v>2</v>
      </c>
    </row>
    <row r="43" spans="1:8" ht="15">
      <c r="A43" s="3" t="s">
        <v>30</v>
      </c>
      <c r="B43" s="4">
        <v>0</v>
      </c>
      <c r="C43" s="4">
        <v>1</v>
      </c>
      <c r="D43" s="4">
        <v>0</v>
      </c>
      <c r="E43" s="4">
        <v>0</v>
      </c>
      <c r="F43" s="4">
        <f t="shared" si="0"/>
        <v>1</v>
      </c>
      <c r="G43" s="4">
        <v>1</v>
      </c>
      <c r="H43" s="5">
        <f t="shared" si="1"/>
        <v>1</v>
      </c>
    </row>
    <row r="44" spans="1:8" ht="15">
      <c r="A44" s="3" t="s">
        <v>61</v>
      </c>
      <c r="B44" s="4">
        <v>1</v>
      </c>
      <c r="C44" s="4">
        <v>0</v>
      </c>
      <c r="D44" s="4">
        <v>0</v>
      </c>
      <c r="E44" s="4">
        <v>0</v>
      </c>
      <c r="F44" s="4">
        <f t="shared" si="0"/>
        <v>1</v>
      </c>
      <c r="G44" s="4">
        <v>1</v>
      </c>
      <c r="H44" s="5">
        <f t="shared" si="1"/>
        <v>1</v>
      </c>
    </row>
    <row r="45" spans="1:8" ht="15">
      <c r="A45" s="3" t="s">
        <v>62</v>
      </c>
      <c r="B45" s="4">
        <v>0</v>
      </c>
      <c r="C45" s="4">
        <v>0</v>
      </c>
      <c r="D45" s="4">
        <v>0</v>
      </c>
      <c r="E45" s="4">
        <v>0</v>
      </c>
      <c r="F45" s="4">
        <f t="shared" si="0"/>
        <v>0</v>
      </c>
      <c r="G45" s="4">
        <v>1</v>
      </c>
      <c r="H45" s="5">
        <f t="shared" si="1"/>
        <v>0</v>
      </c>
    </row>
    <row r="46" spans="1:8" ht="15">
      <c r="A46" s="3" t="s">
        <v>63</v>
      </c>
      <c r="B46" s="4">
        <v>1</v>
      </c>
      <c r="C46" s="4">
        <v>0</v>
      </c>
      <c r="D46" s="4">
        <v>0</v>
      </c>
      <c r="E46" s="4">
        <v>0</v>
      </c>
      <c r="F46" s="4">
        <f t="shared" si="0"/>
        <v>1</v>
      </c>
      <c r="G46" s="4">
        <v>1</v>
      </c>
      <c r="H46" s="5">
        <f t="shared" si="1"/>
        <v>1</v>
      </c>
    </row>
    <row r="47" spans="1:8" ht="15">
      <c r="A47" s="3" t="s">
        <v>31</v>
      </c>
      <c r="B47" s="4">
        <v>1</v>
      </c>
      <c r="C47" s="4">
        <v>0</v>
      </c>
      <c r="D47" s="4">
        <v>0</v>
      </c>
      <c r="E47" s="4">
        <v>0</v>
      </c>
      <c r="F47" s="4">
        <f t="shared" si="0"/>
        <v>1</v>
      </c>
      <c r="G47" s="4">
        <v>2</v>
      </c>
      <c r="H47" s="5">
        <f t="shared" si="1"/>
        <v>0.5</v>
      </c>
    </row>
    <row r="48" spans="1:8" ht="15">
      <c r="A48" s="3" t="s">
        <v>32</v>
      </c>
      <c r="B48" s="4">
        <v>0</v>
      </c>
      <c r="C48" s="4">
        <v>0</v>
      </c>
      <c r="D48" s="4">
        <v>0</v>
      </c>
      <c r="E48" s="4">
        <v>0</v>
      </c>
      <c r="F48" s="4">
        <f t="shared" si="0"/>
        <v>0</v>
      </c>
      <c r="G48" s="4">
        <v>1</v>
      </c>
      <c r="H48" s="5">
        <f t="shared" si="1"/>
        <v>0</v>
      </c>
    </row>
    <row r="49" spans="1:8" ht="15">
      <c r="A49" s="3" t="s">
        <v>33</v>
      </c>
      <c r="B49" s="4">
        <v>3</v>
      </c>
      <c r="C49" s="4">
        <v>0</v>
      </c>
      <c r="D49" s="4">
        <v>0</v>
      </c>
      <c r="E49" s="4">
        <v>0</v>
      </c>
      <c r="F49" s="4">
        <f t="shared" si="0"/>
        <v>3</v>
      </c>
      <c r="G49" s="4">
        <v>3</v>
      </c>
      <c r="H49" s="5">
        <f t="shared" si="1"/>
        <v>1</v>
      </c>
    </row>
    <row r="50" spans="1:8" ht="15">
      <c r="A50" s="3" t="s">
        <v>34</v>
      </c>
      <c r="B50" s="4">
        <v>0</v>
      </c>
      <c r="C50" s="4">
        <v>0</v>
      </c>
      <c r="D50" s="4">
        <v>0</v>
      </c>
      <c r="E50" s="4">
        <v>1</v>
      </c>
      <c r="F50" s="4">
        <f t="shared" si="0"/>
        <v>1</v>
      </c>
      <c r="G50" s="4">
        <v>0</v>
      </c>
      <c r="H50" s="5" t="e">
        <f t="shared" si="1"/>
        <v>#DIV/0!</v>
      </c>
    </row>
    <row r="51" spans="1:8" ht="15">
      <c r="A51" s="3" t="s">
        <v>35</v>
      </c>
      <c r="B51" s="4">
        <v>0</v>
      </c>
      <c r="C51" s="4">
        <v>0</v>
      </c>
      <c r="D51" s="4">
        <v>0</v>
      </c>
      <c r="E51" s="4">
        <v>0</v>
      </c>
      <c r="F51" s="4">
        <f t="shared" si="0"/>
        <v>0</v>
      </c>
      <c r="G51" s="4">
        <v>0</v>
      </c>
      <c r="H51" s="5" t="e">
        <f t="shared" si="1"/>
        <v>#DIV/0!</v>
      </c>
    </row>
    <row r="52" spans="1:8" ht="15">
      <c r="A52" s="3" t="s">
        <v>36</v>
      </c>
      <c r="B52" s="4">
        <v>1</v>
      </c>
      <c r="C52" s="4">
        <v>0</v>
      </c>
      <c r="D52" s="4">
        <v>0</v>
      </c>
      <c r="E52" s="4">
        <v>0</v>
      </c>
      <c r="F52" s="4">
        <f t="shared" si="0"/>
        <v>1</v>
      </c>
      <c r="G52" s="4">
        <v>1</v>
      </c>
      <c r="H52" s="5">
        <f t="shared" si="1"/>
        <v>1</v>
      </c>
    </row>
    <row r="53" spans="1:8" ht="15">
      <c r="A53" s="3" t="s">
        <v>64</v>
      </c>
      <c r="B53" s="4">
        <v>3</v>
      </c>
      <c r="C53" s="4">
        <v>0</v>
      </c>
      <c r="D53" s="4">
        <v>1</v>
      </c>
      <c r="E53" s="4">
        <v>0</v>
      </c>
      <c r="F53" s="4">
        <f t="shared" si="0"/>
        <v>4</v>
      </c>
      <c r="G53" s="4">
        <v>4</v>
      </c>
      <c r="H53" s="5">
        <f t="shared" si="1"/>
        <v>1</v>
      </c>
    </row>
    <row r="54" spans="1:8" ht="15">
      <c r="A54" s="3" t="s">
        <v>37</v>
      </c>
      <c r="B54" s="4">
        <v>1</v>
      </c>
      <c r="C54" s="4">
        <v>0</v>
      </c>
      <c r="D54" s="4">
        <v>0</v>
      </c>
      <c r="E54" s="4">
        <v>0</v>
      </c>
      <c r="F54" s="4">
        <f t="shared" si="0"/>
        <v>1</v>
      </c>
      <c r="G54" s="4">
        <v>2</v>
      </c>
      <c r="H54" s="5">
        <f t="shared" si="1"/>
        <v>0.5</v>
      </c>
    </row>
    <row r="55" spans="1:8" ht="15">
      <c r="A55" s="3" t="s">
        <v>38</v>
      </c>
      <c r="B55" s="4">
        <v>1</v>
      </c>
      <c r="C55" s="4">
        <v>0</v>
      </c>
      <c r="D55" s="4">
        <v>0</v>
      </c>
      <c r="E55" s="4">
        <v>0</v>
      </c>
      <c r="F55" s="4">
        <f t="shared" si="0"/>
        <v>1</v>
      </c>
      <c r="G55" s="4">
        <v>1</v>
      </c>
      <c r="H55" s="5">
        <f t="shared" si="1"/>
        <v>1</v>
      </c>
    </row>
    <row r="56" spans="1:8" ht="15">
      <c r="A56" s="3" t="s">
        <v>39</v>
      </c>
      <c r="B56" s="4">
        <v>1</v>
      </c>
      <c r="C56" s="4">
        <v>0</v>
      </c>
      <c r="D56" s="4">
        <v>0</v>
      </c>
      <c r="E56" s="4">
        <v>0</v>
      </c>
      <c r="F56" s="4">
        <f t="shared" si="0"/>
        <v>1</v>
      </c>
      <c r="G56" s="4">
        <v>3</v>
      </c>
      <c r="H56" s="5">
        <f t="shared" si="1"/>
        <v>0.3333333333333333</v>
      </c>
    </row>
    <row r="57" spans="1:8" ht="15">
      <c r="A57" s="3" t="s">
        <v>40</v>
      </c>
      <c r="B57" s="4">
        <v>3</v>
      </c>
      <c r="C57" s="4">
        <v>0</v>
      </c>
      <c r="D57" s="4">
        <v>0</v>
      </c>
      <c r="E57" s="4">
        <v>0</v>
      </c>
      <c r="F57" s="4">
        <f t="shared" si="0"/>
        <v>3</v>
      </c>
      <c r="G57" s="4">
        <v>3</v>
      </c>
      <c r="H57" s="5">
        <f t="shared" si="1"/>
        <v>1</v>
      </c>
    </row>
    <row r="58" spans="1:8" ht="15">
      <c r="A58" s="3" t="s">
        <v>65</v>
      </c>
      <c r="B58" s="4">
        <v>1</v>
      </c>
      <c r="C58" s="4">
        <v>0</v>
      </c>
      <c r="D58" s="4">
        <v>1</v>
      </c>
      <c r="E58" s="4">
        <v>0</v>
      </c>
      <c r="F58" s="4">
        <f t="shared" si="0"/>
        <v>2</v>
      </c>
      <c r="G58" s="4">
        <v>2</v>
      </c>
      <c r="H58" s="5">
        <f t="shared" si="1"/>
        <v>1</v>
      </c>
    </row>
    <row r="59" spans="1:8" ht="15">
      <c r="A59" s="3" t="s">
        <v>66</v>
      </c>
      <c r="B59" s="4">
        <v>0</v>
      </c>
      <c r="C59" s="4">
        <v>0</v>
      </c>
      <c r="D59" s="4">
        <v>0</v>
      </c>
      <c r="E59" s="4">
        <v>0</v>
      </c>
      <c r="F59" s="4">
        <f t="shared" si="0"/>
        <v>0</v>
      </c>
      <c r="G59" s="4">
        <v>1</v>
      </c>
      <c r="H59" s="5">
        <f t="shared" si="1"/>
        <v>0</v>
      </c>
    </row>
    <row r="60" spans="1:8" ht="15">
      <c r="A60" s="3" t="s">
        <v>67</v>
      </c>
      <c r="B60" s="4">
        <v>1</v>
      </c>
      <c r="C60" s="4">
        <v>1</v>
      </c>
      <c r="D60" s="4">
        <v>0</v>
      </c>
      <c r="E60" s="4">
        <v>0</v>
      </c>
      <c r="F60" s="4">
        <f t="shared" si="0"/>
        <v>2</v>
      </c>
      <c r="G60" s="4">
        <v>3</v>
      </c>
      <c r="H60" s="5">
        <f t="shared" si="1"/>
        <v>0.6666666666666666</v>
      </c>
    </row>
    <row r="61" spans="1:8" ht="15">
      <c r="A61" s="3" t="s">
        <v>68</v>
      </c>
      <c r="B61" s="4">
        <v>2</v>
      </c>
      <c r="C61" s="4">
        <v>0</v>
      </c>
      <c r="D61" s="4">
        <v>0</v>
      </c>
      <c r="E61" s="4">
        <v>0</v>
      </c>
      <c r="F61" s="4">
        <f t="shared" si="0"/>
        <v>2</v>
      </c>
      <c r="G61" s="4">
        <v>2</v>
      </c>
      <c r="H61" s="5">
        <f t="shared" si="1"/>
        <v>1</v>
      </c>
    </row>
    <row r="62" spans="1:8" ht="15">
      <c r="A62" s="3" t="s">
        <v>69</v>
      </c>
      <c r="B62" s="4">
        <v>0</v>
      </c>
      <c r="C62" s="4">
        <v>0</v>
      </c>
      <c r="D62" s="4">
        <v>0</v>
      </c>
      <c r="E62" s="4">
        <v>0</v>
      </c>
      <c r="F62" s="4">
        <f t="shared" si="0"/>
        <v>0</v>
      </c>
      <c r="G62" s="4">
        <v>1</v>
      </c>
      <c r="H62" s="5">
        <f t="shared" si="1"/>
        <v>0</v>
      </c>
    </row>
    <row r="63" spans="1:8" ht="15">
      <c r="A63" s="3" t="s">
        <v>70</v>
      </c>
      <c r="B63" s="4">
        <v>2</v>
      </c>
      <c r="C63" s="4">
        <v>1</v>
      </c>
      <c r="D63" s="4">
        <v>0</v>
      </c>
      <c r="E63" s="4">
        <v>0</v>
      </c>
      <c r="F63" s="4">
        <f t="shared" si="0"/>
        <v>3</v>
      </c>
      <c r="G63" s="4">
        <v>4</v>
      </c>
      <c r="H63" s="5">
        <f t="shared" si="1"/>
        <v>0.75</v>
      </c>
    </row>
    <row r="64" spans="1:8" ht="15">
      <c r="A64" s="3" t="s">
        <v>71</v>
      </c>
      <c r="B64" s="4">
        <v>3</v>
      </c>
      <c r="C64" s="4">
        <v>1</v>
      </c>
      <c r="D64" s="4">
        <v>1</v>
      </c>
      <c r="E64" s="4">
        <v>0</v>
      </c>
      <c r="F64" s="4">
        <f t="shared" si="0"/>
        <v>5</v>
      </c>
      <c r="G64" s="4">
        <v>7</v>
      </c>
      <c r="H64" s="5">
        <f t="shared" si="1"/>
        <v>0.7142857142857143</v>
      </c>
    </row>
    <row r="65" spans="1:8" ht="15">
      <c r="A65" s="3" t="s">
        <v>72</v>
      </c>
      <c r="B65" s="4">
        <v>4</v>
      </c>
      <c r="C65" s="4">
        <v>0</v>
      </c>
      <c r="D65" s="4">
        <v>0</v>
      </c>
      <c r="E65" s="4">
        <v>1</v>
      </c>
      <c r="F65" s="4">
        <f t="shared" si="0"/>
        <v>5</v>
      </c>
      <c r="G65" s="4">
        <v>6</v>
      </c>
      <c r="H65" s="5">
        <f t="shared" si="1"/>
        <v>0.8333333333333334</v>
      </c>
    </row>
    <row r="66" spans="1:8" ht="15">
      <c r="A66" s="3" t="s">
        <v>73</v>
      </c>
      <c r="B66" s="4">
        <v>0</v>
      </c>
      <c r="C66" s="4">
        <v>0</v>
      </c>
      <c r="D66" s="4">
        <v>0</v>
      </c>
      <c r="E66" s="4">
        <v>1</v>
      </c>
      <c r="F66" s="4">
        <f t="shared" si="0"/>
        <v>1</v>
      </c>
      <c r="G66" s="4">
        <v>3</v>
      </c>
      <c r="H66" s="5">
        <f t="shared" si="1"/>
        <v>0.3333333333333333</v>
      </c>
    </row>
    <row r="67" spans="1:8" ht="15">
      <c r="A67" s="3" t="s">
        <v>41</v>
      </c>
      <c r="B67" s="4">
        <v>0</v>
      </c>
      <c r="C67" s="4">
        <v>0</v>
      </c>
      <c r="D67" s="4">
        <v>0</v>
      </c>
      <c r="E67" s="4">
        <v>0</v>
      </c>
      <c r="F67" s="4">
        <f>B67+C67+D67+E67</f>
        <v>0</v>
      </c>
      <c r="G67" s="4"/>
      <c r="H67" s="5"/>
    </row>
    <row r="68" spans="2:8" ht="15">
      <c r="B68" s="4">
        <f>SUM(B2:B67)</f>
        <v>66</v>
      </c>
      <c r="C68" s="4">
        <f>SUM(C2:C67)</f>
        <v>6</v>
      </c>
      <c r="D68" s="4">
        <f>SUM(D2:D67)</f>
        <v>9</v>
      </c>
      <c r="E68" s="4">
        <f>SUM(E2:E67)</f>
        <v>9</v>
      </c>
      <c r="F68" s="4">
        <f>B68+C68+D68+E68</f>
        <v>90</v>
      </c>
      <c r="G68" s="4">
        <f>SUM(G2:G67)</f>
        <v>131</v>
      </c>
      <c r="H68" s="5">
        <f>F68/G68</f>
        <v>0.6870229007633588</v>
      </c>
    </row>
    <row r="70" spans="2:7" ht="15">
      <c r="B70" s="4"/>
      <c r="C70" s="4"/>
      <c r="D70" s="4"/>
      <c r="E70" s="4"/>
      <c r="F70" s="4"/>
      <c r="G70" s="4"/>
    </row>
    <row r="71" spans="2:7" ht="15">
      <c r="B71" s="4"/>
      <c r="C71" s="4"/>
      <c r="D71" s="4"/>
      <c r="E71" s="4"/>
      <c r="F71" s="4"/>
      <c r="G71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46">
      <selection activeCell="J64" sqref="J64"/>
    </sheetView>
  </sheetViews>
  <sheetFormatPr defaultColWidth="9.140625" defaultRowHeight="15"/>
  <cols>
    <col min="1" max="1" width="21.8515625" style="3" bestFit="1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 t="s">
        <v>8</v>
      </c>
      <c r="B2" s="4">
        <v>1199</v>
      </c>
      <c r="C2" s="4">
        <v>113</v>
      </c>
      <c r="D2" s="4">
        <v>63</v>
      </c>
      <c r="E2" s="4">
        <v>42</v>
      </c>
      <c r="F2" s="4">
        <f>B2+C2+D2+E2</f>
        <v>1417</v>
      </c>
      <c r="G2" s="4">
        <v>2736</v>
      </c>
      <c r="H2" s="5">
        <f>F2/G2</f>
        <v>0.5179093567251462</v>
      </c>
    </row>
    <row r="3" spans="1:8" ht="15">
      <c r="A3" s="3" t="s">
        <v>9</v>
      </c>
      <c r="B3" s="4">
        <v>1502</v>
      </c>
      <c r="C3" s="4">
        <v>121</v>
      </c>
      <c r="D3" s="4">
        <v>62</v>
      </c>
      <c r="E3" s="4">
        <v>72</v>
      </c>
      <c r="F3" s="4">
        <f aca="true" t="shared" si="0" ref="F3:F66">B3+C3+D3+E3</f>
        <v>1757</v>
      </c>
      <c r="G3" s="4">
        <v>3074</v>
      </c>
      <c r="H3" s="5">
        <f aca="true" t="shared" si="1" ref="H3:H66">F3/G3</f>
        <v>0.5715679895901106</v>
      </c>
    </row>
    <row r="4" spans="1:8" ht="15">
      <c r="A4" s="3" t="s">
        <v>10</v>
      </c>
      <c r="B4" s="4">
        <v>1712</v>
      </c>
      <c r="C4" s="4">
        <v>136</v>
      </c>
      <c r="D4" s="4">
        <v>46</v>
      </c>
      <c r="E4" s="4">
        <v>54</v>
      </c>
      <c r="F4" s="4">
        <f t="shared" si="0"/>
        <v>1948</v>
      </c>
      <c r="G4" s="4">
        <v>3597</v>
      </c>
      <c r="H4" s="5">
        <f t="shared" si="1"/>
        <v>0.5415624131220461</v>
      </c>
    </row>
    <row r="5" spans="1:8" ht="15">
      <c r="A5" s="3" t="s">
        <v>11</v>
      </c>
      <c r="B5" s="4">
        <v>2585</v>
      </c>
      <c r="C5" s="4">
        <v>316</v>
      </c>
      <c r="D5" s="4">
        <v>130</v>
      </c>
      <c r="E5" s="4">
        <v>85</v>
      </c>
      <c r="F5" s="4">
        <f t="shared" si="0"/>
        <v>3116</v>
      </c>
      <c r="G5" s="4">
        <v>5152</v>
      </c>
      <c r="H5" s="5">
        <f t="shared" si="1"/>
        <v>0.6048136645962733</v>
      </c>
    </row>
    <row r="6" spans="1:8" ht="15">
      <c r="A6" s="3" t="s">
        <v>12</v>
      </c>
      <c r="B6" s="4">
        <v>2542</v>
      </c>
      <c r="C6" s="4">
        <v>328</v>
      </c>
      <c r="D6" s="4">
        <v>87</v>
      </c>
      <c r="E6" s="4">
        <v>52</v>
      </c>
      <c r="F6" s="4">
        <f t="shared" si="0"/>
        <v>3009</v>
      </c>
      <c r="G6" s="4">
        <v>4879</v>
      </c>
      <c r="H6" s="5">
        <f t="shared" si="1"/>
        <v>0.6167247386759582</v>
      </c>
    </row>
    <row r="7" spans="1:8" ht="15">
      <c r="A7" s="3" t="s">
        <v>13</v>
      </c>
      <c r="B7" s="4">
        <v>1961</v>
      </c>
      <c r="C7" s="4">
        <v>296</v>
      </c>
      <c r="D7" s="4">
        <v>75</v>
      </c>
      <c r="E7" s="4">
        <v>111</v>
      </c>
      <c r="F7" s="4">
        <f t="shared" si="0"/>
        <v>2443</v>
      </c>
      <c r="G7" s="4">
        <v>4432</v>
      </c>
      <c r="H7" s="5">
        <f t="shared" si="1"/>
        <v>0.5512184115523465</v>
      </c>
    </row>
    <row r="8" spans="1:8" ht="15">
      <c r="A8" s="3" t="s">
        <v>14</v>
      </c>
      <c r="B8" s="4">
        <v>6696</v>
      </c>
      <c r="C8" s="4">
        <v>1297</v>
      </c>
      <c r="D8" s="4">
        <v>388</v>
      </c>
      <c r="E8" s="4">
        <v>252</v>
      </c>
      <c r="F8" s="4">
        <f t="shared" si="0"/>
        <v>8633</v>
      </c>
      <c r="G8" s="4">
        <v>12155</v>
      </c>
      <c r="H8" s="5">
        <f t="shared" si="1"/>
        <v>0.7102426984779926</v>
      </c>
    </row>
    <row r="9" spans="1:8" ht="15">
      <c r="A9" s="3" t="s">
        <v>15</v>
      </c>
      <c r="B9" s="4">
        <v>4912</v>
      </c>
      <c r="C9" s="4">
        <v>446</v>
      </c>
      <c r="D9" s="4">
        <v>269</v>
      </c>
      <c r="E9" s="4">
        <v>112</v>
      </c>
      <c r="F9" s="4">
        <f t="shared" si="0"/>
        <v>5739</v>
      </c>
      <c r="G9" s="4">
        <v>7994</v>
      </c>
      <c r="H9" s="5">
        <f t="shared" si="1"/>
        <v>0.7179134350763072</v>
      </c>
    </row>
    <row r="10" spans="1:8" ht="15">
      <c r="A10" s="3" t="s">
        <v>16</v>
      </c>
      <c r="B10" s="4">
        <v>6479</v>
      </c>
      <c r="C10" s="4">
        <v>533</v>
      </c>
      <c r="D10" s="4">
        <v>352</v>
      </c>
      <c r="E10" s="4">
        <v>124</v>
      </c>
      <c r="F10" s="4">
        <f t="shared" si="0"/>
        <v>7488</v>
      </c>
      <c r="G10" s="4">
        <v>10687</v>
      </c>
      <c r="H10" s="5">
        <f t="shared" si="1"/>
        <v>0.7006643585664827</v>
      </c>
    </row>
    <row r="11" spans="1:8" ht="15">
      <c r="A11" s="3" t="s">
        <v>17</v>
      </c>
      <c r="B11" s="4">
        <v>3169</v>
      </c>
      <c r="C11" s="4">
        <v>226</v>
      </c>
      <c r="D11" s="4">
        <v>135</v>
      </c>
      <c r="E11" s="4">
        <v>76</v>
      </c>
      <c r="F11" s="4">
        <f t="shared" si="0"/>
        <v>3606</v>
      </c>
      <c r="G11" s="4">
        <v>5177</v>
      </c>
      <c r="H11" s="5">
        <f t="shared" si="1"/>
        <v>0.6965423990728221</v>
      </c>
    </row>
    <row r="12" spans="1:8" ht="15">
      <c r="A12" s="3" t="s">
        <v>18</v>
      </c>
      <c r="B12" s="4">
        <v>5260</v>
      </c>
      <c r="C12" s="4">
        <v>850</v>
      </c>
      <c r="D12" s="4">
        <v>195</v>
      </c>
      <c r="E12" s="4">
        <v>107</v>
      </c>
      <c r="F12" s="4">
        <f t="shared" si="0"/>
        <v>6412</v>
      </c>
      <c r="G12" s="4">
        <v>9505</v>
      </c>
      <c r="H12" s="5">
        <f t="shared" si="1"/>
        <v>0.6745923198316676</v>
      </c>
    </row>
    <row r="13" spans="1:8" ht="15">
      <c r="A13" s="3" t="s">
        <v>19</v>
      </c>
      <c r="B13" s="4">
        <v>2924</v>
      </c>
      <c r="C13" s="4">
        <v>154</v>
      </c>
      <c r="D13" s="4">
        <v>178</v>
      </c>
      <c r="E13" s="4">
        <v>61</v>
      </c>
      <c r="F13" s="4">
        <f t="shared" si="0"/>
        <v>3317</v>
      </c>
      <c r="G13" s="4">
        <v>4812</v>
      </c>
      <c r="H13" s="5">
        <f t="shared" si="1"/>
        <v>0.6893183707398172</v>
      </c>
    </row>
    <row r="14" spans="1:8" ht="15">
      <c r="A14" s="3" t="s">
        <v>42</v>
      </c>
      <c r="B14" s="4">
        <v>4626</v>
      </c>
      <c r="C14" s="4">
        <v>484</v>
      </c>
      <c r="D14" s="4">
        <v>79</v>
      </c>
      <c r="E14" s="4">
        <v>202</v>
      </c>
      <c r="F14" s="4">
        <f t="shared" si="0"/>
        <v>5391</v>
      </c>
      <c r="G14" s="4">
        <v>10264</v>
      </c>
      <c r="H14" s="5">
        <f t="shared" si="1"/>
        <v>0.5252338269680437</v>
      </c>
    </row>
    <row r="15" spans="1:8" ht="15">
      <c r="A15" s="3" t="s">
        <v>43</v>
      </c>
      <c r="B15" s="4">
        <v>7014</v>
      </c>
      <c r="C15" s="4">
        <v>940</v>
      </c>
      <c r="D15" s="4">
        <v>218</v>
      </c>
      <c r="E15" s="4">
        <v>214</v>
      </c>
      <c r="F15" s="4">
        <f t="shared" si="0"/>
        <v>8386</v>
      </c>
      <c r="G15" s="4">
        <v>13246</v>
      </c>
      <c r="H15" s="5">
        <f t="shared" si="1"/>
        <v>0.6330967839347728</v>
      </c>
    </row>
    <row r="16" spans="1:8" ht="15">
      <c r="A16" s="3" t="s">
        <v>44</v>
      </c>
      <c r="B16" s="4">
        <v>6086</v>
      </c>
      <c r="C16" s="4">
        <v>787</v>
      </c>
      <c r="D16" s="4">
        <v>172</v>
      </c>
      <c r="E16" s="4">
        <v>231</v>
      </c>
      <c r="F16" s="4">
        <f t="shared" si="0"/>
        <v>7276</v>
      </c>
      <c r="G16" s="4">
        <v>11547</v>
      </c>
      <c r="H16" s="5">
        <f t="shared" si="1"/>
        <v>0.6301203775872521</v>
      </c>
    </row>
    <row r="17" spans="1:8" ht="15">
      <c r="A17" s="3" t="s">
        <v>20</v>
      </c>
      <c r="B17" s="4">
        <v>7302</v>
      </c>
      <c r="C17" s="4">
        <v>1536</v>
      </c>
      <c r="D17" s="4">
        <v>328</v>
      </c>
      <c r="E17" s="4">
        <v>176</v>
      </c>
      <c r="F17" s="4">
        <f t="shared" si="0"/>
        <v>9342</v>
      </c>
      <c r="G17" s="4">
        <v>13272</v>
      </c>
      <c r="H17" s="5">
        <f t="shared" si="1"/>
        <v>0.703887884267631</v>
      </c>
    </row>
    <row r="18" spans="1:8" ht="15">
      <c r="A18" s="3" t="s">
        <v>21</v>
      </c>
      <c r="B18" s="4">
        <v>3321</v>
      </c>
      <c r="C18" s="4">
        <v>279</v>
      </c>
      <c r="D18" s="4">
        <v>143</v>
      </c>
      <c r="E18" s="4">
        <v>74</v>
      </c>
      <c r="F18" s="4">
        <f t="shared" si="0"/>
        <v>3817</v>
      </c>
      <c r="G18" s="4">
        <v>5270</v>
      </c>
      <c r="H18" s="5">
        <f t="shared" si="1"/>
        <v>0.7242884250474383</v>
      </c>
    </row>
    <row r="19" spans="1:8" ht="15">
      <c r="A19" s="3" t="s">
        <v>45</v>
      </c>
      <c r="B19" s="4">
        <v>4281</v>
      </c>
      <c r="C19" s="4">
        <v>1069</v>
      </c>
      <c r="D19" s="4">
        <v>191</v>
      </c>
      <c r="E19" s="4">
        <v>206</v>
      </c>
      <c r="F19" s="4">
        <f t="shared" si="0"/>
        <v>5747</v>
      </c>
      <c r="G19" s="4">
        <v>8996</v>
      </c>
      <c r="H19" s="5">
        <f t="shared" si="1"/>
        <v>0.6388394842152068</v>
      </c>
    </row>
    <row r="20" spans="1:8" ht="15">
      <c r="A20" s="3" t="s">
        <v>46</v>
      </c>
      <c r="B20" s="4">
        <v>6755</v>
      </c>
      <c r="C20" s="4">
        <v>759</v>
      </c>
      <c r="D20" s="4">
        <v>418</v>
      </c>
      <c r="E20" s="4">
        <v>252</v>
      </c>
      <c r="F20" s="4">
        <f t="shared" si="0"/>
        <v>8184</v>
      </c>
      <c r="G20" s="4">
        <v>12434</v>
      </c>
      <c r="H20" s="5">
        <f t="shared" si="1"/>
        <v>0.6581952710310439</v>
      </c>
    </row>
    <row r="21" spans="1:8" ht="15">
      <c r="A21" s="3" t="s">
        <v>22</v>
      </c>
      <c r="B21" s="4">
        <v>4956</v>
      </c>
      <c r="C21" s="4">
        <v>644</v>
      </c>
      <c r="D21" s="4">
        <v>187</v>
      </c>
      <c r="E21" s="4">
        <v>154</v>
      </c>
      <c r="F21" s="4">
        <f t="shared" si="0"/>
        <v>5941</v>
      </c>
      <c r="G21" s="4">
        <v>9113</v>
      </c>
      <c r="H21" s="5">
        <f t="shared" si="1"/>
        <v>0.651925820256776</v>
      </c>
    </row>
    <row r="22" spans="1:8" ht="15">
      <c r="A22" s="3" t="s">
        <v>23</v>
      </c>
      <c r="B22" s="4">
        <v>2948</v>
      </c>
      <c r="C22" s="4">
        <v>911</v>
      </c>
      <c r="D22" s="4">
        <v>138</v>
      </c>
      <c r="E22" s="4">
        <v>115</v>
      </c>
      <c r="F22" s="4">
        <f t="shared" si="0"/>
        <v>4112</v>
      </c>
      <c r="G22" s="4">
        <v>5479</v>
      </c>
      <c r="H22" s="5">
        <f t="shared" si="1"/>
        <v>0.7505019164081037</v>
      </c>
    </row>
    <row r="23" spans="1:8" ht="15">
      <c r="A23" s="3" t="s">
        <v>47</v>
      </c>
      <c r="B23" s="4">
        <v>10133</v>
      </c>
      <c r="C23" s="4">
        <v>1994</v>
      </c>
      <c r="D23" s="4">
        <v>422</v>
      </c>
      <c r="E23" s="4">
        <v>344</v>
      </c>
      <c r="F23" s="4">
        <f t="shared" si="0"/>
        <v>12893</v>
      </c>
      <c r="G23" s="4">
        <v>17554</v>
      </c>
      <c r="H23" s="5">
        <f t="shared" si="1"/>
        <v>0.7344764725988379</v>
      </c>
    </row>
    <row r="24" spans="1:8" ht="15">
      <c r="A24" s="3" t="s">
        <v>48</v>
      </c>
      <c r="B24" s="4">
        <v>8390</v>
      </c>
      <c r="C24" s="4">
        <v>1942</v>
      </c>
      <c r="D24" s="4">
        <v>607</v>
      </c>
      <c r="E24" s="4">
        <v>350</v>
      </c>
      <c r="F24" s="4">
        <f t="shared" si="0"/>
        <v>11289</v>
      </c>
      <c r="G24" s="4">
        <v>16996</v>
      </c>
      <c r="H24" s="5">
        <f t="shared" si="1"/>
        <v>0.6642151094375147</v>
      </c>
    </row>
    <row r="25" spans="1:8" ht="15">
      <c r="A25" s="3" t="s">
        <v>49</v>
      </c>
      <c r="B25" s="4">
        <v>12130</v>
      </c>
      <c r="C25" s="4">
        <v>2222</v>
      </c>
      <c r="D25" s="4">
        <v>1016</v>
      </c>
      <c r="E25" s="4">
        <v>467</v>
      </c>
      <c r="F25" s="4">
        <f t="shared" si="0"/>
        <v>15835</v>
      </c>
      <c r="G25" s="4">
        <v>23960</v>
      </c>
      <c r="H25" s="5">
        <f t="shared" si="1"/>
        <v>0.6608931552587646</v>
      </c>
    </row>
    <row r="26" spans="1:8" ht="15">
      <c r="A26" s="3" t="s">
        <v>50</v>
      </c>
      <c r="B26" s="4">
        <v>10446</v>
      </c>
      <c r="C26" s="4">
        <v>1115</v>
      </c>
      <c r="D26" s="4">
        <v>1373</v>
      </c>
      <c r="E26" s="4">
        <v>381</v>
      </c>
      <c r="F26" s="4">
        <f t="shared" si="0"/>
        <v>13315</v>
      </c>
      <c r="G26" s="4">
        <v>19611</v>
      </c>
      <c r="H26" s="5">
        <f t="shared" si="1"/>
        <v>0.6789556881342104</v>
      </c>
    </row>
    <row r="27" spans="1:8" ht="15">
      <c r="A27" s="3" t="s">
        <v>51</v>
      </c>
      <c r="B27" s="4">
        <v>9386</v>
      </c>
      <c r="C27" s="4">
        <v>2049</v>
      </c>
      <c r="D27" s="4">
        <v>907</v>
      </c>
      <c r="E27" s="4">
        <v>482</v>
      </c>
      <c r="F27" s="4">
        <f t="shared" si="0"/>
        <v>12824</v>
      </c>
      <c r="G27" s="4">
        <v>19337</v>
      </c>
      <c r="H27" s="5">
        <f t="shared" si="1"/>
        <v>0.6631845684439158</v>
      </c>
    </row>
    <row r="28" spans="1:8" ht="15">
      <c r="A28" s="3" t="s">
        <v>52</v>
      </c>
      <c r="B28" s="4">
        <v>7949</v>
      </c>
      <c r="C28" s="4">
        <v>1174</v>
      </c>
      <c r="D28" s="4">
        <v>765</v>
      </c>
      <c r="E28" s="4">
        <v>309</v>
      </c>
      <c r="F28" s="4">
        <f t="shared" si="0"/>
        <v>10197</v>
      </c>
      <c r="G28" s="4">
        <v>15300</v>
      </c>
      <c r="H28" s="5">
        <f t="shared" si="1"/>
        <v>0.6664705882352941</v>
      </c>
    </row>
    <row r="29" spans="1:8" ht="15">
      <c r="A29" s="3" t="s">
        <v>53</v>
      </c>
      <c r="B29" s="4">
        <v>7595</v>
      </c>
      <c r="C29" s="4">
        <v>1540</v>
      </c>
      <c r="D29" s="4">
        <v>701</v>
      </c>
      <c r="E29" s="4">
        <v>307</v>
      </c>
      <c r="F29" s="4">
        <f t="shared" si="0"/>
        <v>10143</v>
      </c>
      <c r="G29" s="4">
        <v>15306</v>
      </c>
      <c r="H29" s="5">
        <f t="shared" si="1"/>
        <v>0.6626813014504116</v>
      </c>
    </row>
    <row r="30" spans="1:8" ht="15">
      <c r="A30" s="3" t="s">
        <v>54</v>
      </c>
      <c r="B30" s="4">
        <v>5375</v>
      </c>
      <c r="C30" s="4">
        <v>1783</v>
      </c>
      <c r="D30" s="4">
        <v>482</v>
      </c>
      <c r="E30" s="4">
        <v>440</v>
      </c>
      <c r="F30" s="4">
        <f t="shared" si="0"/>
        <v>8080</v>
      </c>
      <c r="G30" s="4">
        <v>12510</v>
      </c>
      <c r="H30" s="5">
        <f t="shared" si="1"/>
        <v>0.6458832933653078</v>
      </c>
    </row>
    <row r="31" spans="1:8" ht="15">
      <c r="A31" s="3" t="s">
        <v>55</v>
      </c>
      <c r="B31" s="4">
        <v>6029</v>
      </c>
      <c r="C31" s="4">
        <v>776</v>
      </c>
      <c r="D31" s="4">
        <v>374</v>
      </c>
      <c r="E31" s="4">
        <v>620</v>
      </c>
      <c r="F31" s="4">
        <f t="shared" si="0"/>
        <v>7799</v>
      </c>
      <c r="G31" s="4">
        <v>13083</v>
      </c>
      <c r="H31" s="5">
        <f t="shared" si="1"/>
        <v>0.5961170985248032</v>
      </c>
    </row>
    <row r="32" spans="1:8" ht="15">
      <c r="A32" s="3" t="s">
        <v>56</v>
      </c>
      <c r="B32" s="4">
        <v>3463</v>
      </c>
      <c r="C32" s="4">
        <v>491</v>
      </c>
      <c r="D32" s="4">
        <v>211</v>
      </c>
      <c r="E32" s="4">
        <v>231</v>
      </c>
      <c r="F32" s="4">
        <f t="shared" si="0"/>
        <v>4396</v>
      </c>
      <c r="G32" s="4">
        <v>7482</v>
      </c>
      <c r="H32" s="5">
        <f t="shared" si="1"/>
        <v>0.5875434375835338</v>
      </c>
    </row>
    <row r="33" spans="1:8" ht="15">
      <c r="A33" s="3" t="s">
        <v>24</v>
      </c>
      <c r="B33" s="4">
        <v>3390</v>
      </c>
      <c r="C33" s="4">
        <v>532</v>
      </c>
      <c r="D33" s="4">
        <v>249</v>
      </c>
      <c r="E33" s="4">
        <v>233</v>
      </c>
      <c r="F33" s="4">
        <f t="shared" si="0"/>
        <v>4404</v>
      </c>
      <c r="G33" s="4">
        <v>6941</v>
      </c>
      <c r="H33" s="5">
        <f t="shared" si="1"/>
        <v>0.6344907073908659</v>
      </c>
    </row>
    <row r="34" spans="1:8" ht="15">
      <c r="A34" s="3" t="s">
        <v>25</v>
      </c>
      <c r="B34" s="4">
        <v>1564</v>
      </c>
      <c r="C34" s="4">
        <v>430</v>
      </c>
      <c r="D34" s="4">
        <v>156</v>
      </c>
      <c r="E34" s="4">
        <v>76</v>
      </c>
      <c r="F34" s="4">
        <f t="shared" si="0"/>
        <v>2226</v>
      </c>
      <c r="G34" s="4">
        <v>3341</v>
      </c>
      <c r="H34" s="5">
        <f t="shared" si="1"/>
        <v>0.6662675845555223</v>
      </c>
    </row>
    <row r="35" spans="1:8" ht="15">
      <c r="A35" s="3" t="s">
        <v>57</v>
      </c>
      <c r="B35" s="4">
        <v>2180</v>
      </c>
      <c r="C35" s="4">
        <v>438</v>
      </c>
      <c r="D35" s="4">
        <v>136</v>
      </c>
      <c r="E35" s="4">
        <v>201</v>
      </c>
      <c r="F35" s="4">
        <f t="shared" si="0"/>
        <v>2955</v>
      </c>
      <c r="G35" s="4">
        <v>5617</v>
      </c>
      <c r="H35" s="5">
        <f t="shared" si="1"/>
        <v>0.5260815381876447</v>
      </c>
    </row>
    <row r="36" spans="1:8" ht="15">
      <c r="A36" s="3" t="s">
        <v>58</v>
      </c>
      <c r="B36" s="4">
        <v>2478</v>
      </c>
      <c r="C36" s="4">
        <v>530</v>
      </c>
      <c r="D36" s="4">
        <v>191</v>
      </c>
      <c r="E36" s="4">
        <v>188</v>
      </c>
      <c r="F36" s="4">
        <f t="shared" si="0"/>
        <v>3387</v>
      </c>
      <c r="G36" s="4">
        <v>5844</v>
      </c>
      <c r="H36" s="5">
        <f t="shared" si="1"/>
        <v>0.5795687885010267</v>
      </c>
    </row>
    <row r="37" spans="1:8" ht="15">
      <c r="A37" s="3" t="s">
        <v>59</v>
      </c>
      <c r="B37" s="4">
        <v>2621</v>
      </c>
      <c r="C37" s="4">
        <v>459</v>
      </c>
      <c r="D37" s="4">
        <v>144</v>
      </c>
      <c r="E37" s="4">
        <v>219</v>
      </c>
      <c r="F37" s="4">
        <f t="shared" si="0"/>
        <v>3443</v>
      </c>
      <c r="G37" s="4">
        <v>6080</v>
      </c>
      <c r="H37" s="5">
        <f t="shared" si="1"/>
        <v>0.5662828947368421</v>
      </c>
    </row>
    <row r="38" spans="1:8" ht="15">
      <c r="A38" s="3" t="s">
        <v>26</v>
      </c>
      <c r="B38" s="4">
        <v>3278</v>
      </c>
      <c r="C38" s="4">
        <v>582</v>
      </c>
      <c r="D38" s="4">
        <v>259</v>
      </c>
      <c r="E38" s="4">
        <v>166</v>
      </c>
      <c r="F38" s="4">
        <f t="shared" si="0"/>
        <v>4285</v>
      </c>
      <c r="G38" s="4">
        <v>6794</v>
      </c>
      <c r="H38" s="5">
        <f t="shared" si="1"/>
        <v>0.630703561966441</v>
      </c>
    </row>
    <row r="39" spans="1:8" ht="15">
      <c r="A39" s="3" t="s">
        <v>27</v>
      </c>
      <c r="B39" s="4">
        <v>2896</v>
      </c>
      <c r="C39" s="4">
        <v>489</v>
      </c>
      <c r="D39" s="4">
        <v>170</v>
      </c>
      <c r="E39" s="4">
        <v>122</v>
      </c>
      <c r="F39" s="4">
        <f t="shared" si="0"/>
        <v>3677</v>
      </c>
      <c r="G39" s="4">
        <v>5621</v>
      </c>
      <c r="H39" s="5">
        <f t="shared" si="1"/>
        <v>0.6541540651129693</v>
      </c>
    </row>
    <row r="40" spans="1:8" ht="15">
      <c r="A40" s="3" t="s">
        <v>60</v>
      </c>
      <c r="B40" s="4">
        <v>7956</v>
      </c>
      <c r="C40" s="4">
        <v>1127</v>
      </c>
      <c r="D40" s="4">
        <v>432</v>
      </c>
      <c r="E40" s="4">
        <v>290</v>
      </c>
      <c r="F40" s="4">
        <f t="shared" si="0"/>
        <v>9805</v>
      </c>
      <c r="G40" s="4">
        <v>15321</v>
      </c>
      <c r="H40" s="5">
        <f t="shared" si="1"/>
        <v>0.6399712812479603</v>
      </c>
    </row>
    <row r="41" spans="1:8" ht="15">
      <c r="A41" s="3" t="s">
        <v>28</v>
      </c>
      <c r="B41" s="4">
        <v>2629</v>
      </c>
      <c r="C41" s="4">
        <v>373</v>
      </c>
      <c r="D41" s="4">
        <v>155</v>
      </c>
      <c r="E41" s="4">
        <v>74</v>
      </c>
      <c r="F41" s="4">
        <f t="shared" si="0"/>
        <v>3231</v>
      </c>
      <c r="G41" s="4">
        <v>5056</v>
      </c>
      <c r="H41" s="5">
        <f t="shared" si="1"/>
        <v>0.6390427215189873</v>
      </c>
    </row>
    <row r="42" spans="1:8" ht="15">
      <c r="A42" s="3" t="s">
        <v>29</v>
      </c>
      <c r="B42" s="4">
        <v>3263</v>
      </c>
      <c r="C42" s="4">
        <v>569</v>
      </c>
      <c r="D42" s="4">
        <v>203</v>
      </c>
      <c r="E42" s="4">
        <v>166</v>
      </c>
      <c r="F42" s="4">
        <f t="shared" si="0"/>
        <v>4201</v>
      </c>
      <c r="G42" s="4">
        <v>6293</v>
      </c>
      <c r="H42" s="5">
        <f t="shared" si="1"/>
        <v>0.6675671380899412</v>
      </c>
    </row>
    <row r="43" spans="1:8" ht="15">
      <c r="A43" s="3" t="s">
        <v>30</v>
      </c>
      <c r="B43" s="4">
        <v>2734</v>
      </c>
      <c r="C43" s="4">
        <v>416</v>
      </c>
      <c r="D43" s="4">
        <v>189</v>
      </c>
      <c r="E43" s="4">
        <v>89</v>
      </c>
      <c r="F43" s="4">
        <f t="shared" si="0"/>
        <v>3428</v>
      </c>
      <c r="G43" s="4">
        <v>5203</v>
      </c>
      <c r="H43" s="5">
        <f t="shared" si="1"/>
        <v>0.6588506630789929</v>
      </c>
    </row>
    <row r="44" spans="1:8" ht="15">
      <c r="A44" s="3" t="s">
        <v>61</v>
      </c>
      <c r="B44" s="4">
        <v>9036</v>
      </c>
      <c r="C44" s="4">
        <v>1765</v>
      </c>
      <c r="D44" s="4">
        <v>696</v>
      </c>
      <c r="E44" s="4">
        <v>468</v>
      </c>
      <c r="F44" s="4">
        <f t="shared" si="0"/>
        <v>11965</v>
      </c>
      <c r="G44" s="4">
        <v>17463</v>
      </c>
      <c r="H44" s="5">
        <f t="shared" si="1"/>
        <v>0.6851629158792877</v>
      </c>
    </row>
    <row r="45" spans="1:8" ht="15">
      <c r="A45" s="3" t="s">
        <v>62</v>
      </c>
      <c r="B45" s="4">
        <v>7692</v>
      </c>
      <c r="C45" s="4">
        <v>721</v>
      </c>
      <c r="D45" s="4">
        <v>292</v>
      </c>
      <c r="E45" s="4">
        <v>351</v>
      </c>
      <c r="F45" s="4">
        <f t="shared" si="0"/>
        <v>9056</v>
      </c>
      <c r="G45" s="4">
        <v>15333</v>
      </c>
      <c r="H45" s="5">
        <f t="shared" si="1"/>
        <v>0.5906215352507663</v>
      </c>
    </row>
    <row r="46" spans="1:8" ht="15">
      <c r="A46" s="3" t="s">
        <v>63</v>
      </c>
      <c r="B46" s="4">
        <v>8238</v>
      </c>
      <c r="C46" s="4">
        <v>1155</v>
      </c>
      <c r="D46" s="4">
        <v>380</v>
      </c>
      <c r="E46" s="4">
        <v>397</v>
      </c>
      <c r="F46" s="4">
        <f t="shared" si="0"/>
        <v>10170</v>
      </c>
      <c r="G46" s="4">
        <v>16429</v>
      </c>
      <c r="H46" s="5">
        <f t="shared" si="1"/>
        <v>0.6190273297218334</v>
      </c>
    </row>
    <row r="47" spans="1:8" ht="15">
      <c r="A47" s="3" t="s">
        <v>31</v>
      </c>
      <c r="B47" s="4">
        <v>7087</v>
      </c>
      <c r="C47" s="4">
        <v>1031</v>
      </c>
      <c r="D47" s="4">
        <v>499</v>
      </c>
      <c r="E47" s="4">
        <v>234</v>
      </c>
      <c r="F47" s="4">
        <f t="shared" si="0"/>
        <v>8851</v>
      </c>
      <c r="G47" s="4">
        <v>12839</v>
      </c>
      <c r="H47" s="5">
        <f t="shared" si="1"/>
        <v>0.6893839084040814</v>
      </c>
    </row>
    <row r="48" spans="1:8" ht="15">
      <c r="A48" s="3" t="s">
        <v>32</v>
      </c>
      <c r="B48" s="4">
        <v>3270</v>
      </c>
      <c r="C48" s="4">
        <v>776</v>
      </c>
      <c r="D48" s="4">
        <v>303</v>
      </c>
      <c r="E48" s="4">
        <v>113</v>
      </c>
      <c r="F48" s="4">
        <f t="shared" si="0"/>
        <v>4462</v>
      </c>
      <c r="G48" s="4">
        <v>6439</v>
      </c>
      <c r="H48" s="5">
        <f t="shared" si="1"/>
        <v>0.6929647460785836</v>
      </c>
    </row>
    <row r="49" spans="1:8" ht="15">
      <c r="A49" s="3" t="s">
        <v>33</v>
      </c>
      <c r="B49" s="4">
        <v>4987</v>
      </c>
      <c r="C49" s="4">
        <v>603</v>
      </c>
      <c r="D49" s="4">
        <v>139</v>
      </c>
      <c r="E49" s="4">
        <v>186</v>
      </c>
      <c r="F49" s="4">
        <f t="shared" si="0"/>
        <v>5915</v>
      </c>
      <c r="G49" s="4">
        <v>9121</v>
      </c>
      <c r="H49" s="5">
        <f t="shared" si="1"/>
        <v>0.6485034535686877</v>
      </c>
    </row>
    <row r="50" spans="1:8" ht="15">
      <c r="A50" s="3" t="s">
        <v>34</v>
      </c>
      <c r="B50" s="4">
        <v>2900</v>
      </c>
      <c r="C50" s="4">
        <v>298</v>
      </c>
      <c r="D50" s="4">
        <v>127</v>
      </c>
      <c r="E50" s="4">
        <v>62</v>
      </c>
      <c r="F50" s="4">
        <f t="shared" si="0"/>
        <v>3387</v>
      </c>
      <c r="G50" s="4">
        <v>5800</v>
      </c>
      <c r="H50" s="5">
        <f t="shared" si="1"/>
        <v>0.5839655172413794</v>
      </c>
    </row>
    <row r="51" spans="1:8" ht="15">
      <c r="A51" s="3" t="s">
        <v>35</v>
      </c>
      <c r="B51" s="4">
        <v>5477</v>
      </c>
      <c r="C51" s="4">
        <v>666</v>
      </c>
      <c r="D51" s="4">
        <v>194</v>
      </c>
      <c r="E51" s="4">
        <v>118</v>
      </c>
      <c r="F51" s="4">
        <f t="shared" si="0"/>
        <v>6455</v>
      </c>
      <c r="G51" s="4">
        <v>9073</v>
      </c>
      <c r="H51" s="5">
        <f t="shared" si="1"/>
        <v>0.7114515595723575</v>
      </c>
    </row>
    <row r="52" spans="1:8" ht="15">
      <c r="A52" s="3" t="s">
        <v>36</v>
      </c>
      <c r="B52" s="4">
        <v>2867</v>
      </c>
      <c r="C52" s="4">
        <v>544</v>
      </c>
      <c r="D52" s="4">
        <v>137</v>
      </c>
      <c r="E52" s="4">
        <v>60</v>
      </c>
      <c r="F52" s="4">
        <f t="shared" si="0"/>
        <v>3608</v>
      </c>
      <c r="G52" s="4">
        <v>5075</v>
      </c>
      <c r="H52" s="5">
        <f t="shared" si="1"/>
        <v>0.710935960591133</v>
      </c>
    </row>
    <row r="53" spans="1:8" ht="15">
      <c r="A53" s="3" t="s">
        <v>64</v>
      </c>
      <c r="B53" s="4">
        <v>7479</v>
      </c>
      <c r="C53" s="4">
        <v>1348</v>
      </c>
      <c r="D53" s="4">
        <v>443</v>
      </c>
      <c r="E53" s="4">
        <v>247</v>
      </c>
      <c r="F53" s="4">
        <f t="shared" si="0"/>
        <v>9517</v>
      </c>
      <c r="G53" s="4">
        <v>15338</v>
      </c>
      <c r="H53" s="5">
        <f t="shared" si="1"/>
        <v>0.620485069761377</v>
      </c>
    </row>
    <row r="54" spans="1:8" ht="15">
      <c r="A54" s="3" t="s">
        <v>37</v>
      </c>
      <c r="B54" s="4">
        <v>1412</v>
      </c>
      <c r="C54" s="4">
        <v>239</v>
      </c>
      <c r="D54" s="4">
        <v>100</v>
      </c>
      <c r="E54" s="4">
        <v>83</v>
      </c>
      <c r="F54" s="4">
        <f t="shared" si="0"/>
        <v>1834</v>
      </c>
      <c r="G54" s="4">
        <v>3254</v>
      </c>
      <c r="H54" s="5">
        <f t="shared" si="1"/>
        <v>0.5636140135218193</v>
      </c>
    </row>
    <row r="55" spans="1:8" ht="15">
      <c r="A55" s="3" t="s">
        <v>38</v>
      </c>
      <c r="B55" s="4">
        <v>4051</v>
      </c>
      <c r="C55" s="4">
        <v>1022</v>
      </c>
      <c r="D55" s="4">
        <v>344</v>
      </c>
      <c r="E55" s="4">
        <v>134</v>
      </c>
      <c r="F55" s="4">
        <f t="shared" si="0"/>
        <v>5551</v>
      </c>
      <c r="G55" s="4">
        <v>8452</v>
      </c>
      <c r="H55" s="5">
        <f t="shared" si="1"/>
        <v>0.6567676289635589</v>
      </c>
    </row>
    <row r="56" spans="1:8" ht="15">
      <c r="A56" s="3" t="s">
        <v>39</v>
      </c>
      <c r="B56" s="4">
        <v>1699</v>
      </c>
      <c r="C56" s="4">
        <v>315</v>
      </c>
      <c r="D56" s="4">
        <v>105</v>
      </c>
      <c r="E56" s="4">
        <v>129</v>
      </c>
      <c r="F56" s="4">
        <f t="shared" si="0"/>
        <v>2248</v>
      </c>
      <c r="G56" s="4">
        <v>3590</v>
      </c>
      <c r="H56" s="5">
        <f t="shared" si="1"/>
        <v>0.626183844011142</v>
      </c>
    </row>
    <row r="57" spans="1:8" ht="15">
      <c r="A57" s="3" t="s">
        <v>40</v>
      </c>
      <c r="B57" s="4">
        <v>4975</v>
      </c>
      <c r="C57" s="4">
        <v>557</v>
      </c>
      <c r="D57" s="4">
        <v>376</v>
      </c>
      <c r="E57" s="4">
        <v>238</v>
      </c>
      <c r="F57" s="4">
        <f t="shared" si="0"/>
        <v>6146</v>
      </c>
      <c r="G57" s="4">
        <v>9839</v>
      </c>
      <c r="H57" s="5">
        <f t="shared" si="1"/>
        <v>0.6246569773350951</v>
      </c>
    </row>
    <row r="58" spans="1:8" ht="15">
      <c r="A58" s="3" t="s">
        <v>65</v>
      </c>
      <c r="B58" s="4">
        <v>8305</v>
      </c>
      <c r="C58" s="4">
        <v>1461</v>
      </c>
      <c r="D58" s="4">
        <v>506</v>
      </c>
      <c r="E58" s="4">
        <v>350</v>
      </c>
      <c r="F58" s="4">
        <f t="shared" si="0"/>
        <v>10622</v>
      </c>
      <c r="G58" s="4">
        <v>16020</v>
      </c>
      <c r="H58" s="5">
        <f t="shared" si="1"/>
        <v>0.6630461922596754</v>
      </c>
    </row>
    <row r="59" spans="1:8" ht="15">
      <c r="A59" s="3" t="s">
        <v>66</v>
      </c>
      <c r="B59" s="4">
        <v>3344</v>
      </c>
      <c r="C59" s="4">
        <v>406</v>
      </c>
      <c r="D59" s="4">
        <v>161</v>
      </c>
      <c r="E59" s="4">
        <v>291</v>
      </c>
      <c r="F59" s="4">
        <f t="shared" si="0"/>
        <v>4202</v>
      </c>
      <c r="G59" s="4">
        <v>7601</v>
      </c>
      <c r="H59" s="5">
        <f t="shared" si="1"/>
        <v>0.552821997105644</v>
      </c>
    </row>
    <row r="60" spans="1:8" ht="15">
      <c r="A60" s="3" t="s">
        <v>67</v>
      </c>
      <c r="B60" s="4">
        <v>2685</v>
      </c>
      <c r="C60" s="4">
        <v>592</v>
      </c>
      <c r="D60" s="4">
        <v>363</v>
      </c>
      <c r="E60" s="4">
        <v>179</v>
      </c>
      <c r="F60" s="4">
        <f t="shared" si="0"/>
        <v>3819</v>
      </c>
      <c r="G60" s="4">
        <v>6780</v>
      </c>
      <c r="H60" s="5">
        <f t="shared" si="1"/>
        <v>0.5632743362831858</v>
      </c>
    </row>
    <row r="61" spans="1:8" ht="15">
      <c r="A61" s="3" t="s">
        <v>68</v>
      </c>
      <c r="B61" s="4">
        <v>6449</v>
      </c>
      <c r="C61" s="4">
        <v>684</v>
      </c>
      <c r="D61" s="4">
        <v>379</v>
      </c>
      <c r="E61" s="4">
        <v>366</v>
      </c>
      <c r="F61" s="4">
        <f t="shared" si="0"/>
        <v>7878</v>
      </c>
      <c r="G61" s="4">
        <v>11590</v>
      </c>
      <c r="H61" s="5">
        <f t="shared" si="1"/>
        <v>0.6797238999137187</v>
      </c>
    </row>
    <row r="62" spans="1:8" ht="15">
      <c r="A62" s="3" t="s">
        <v>69</v>
      </c>
      <c r="B62" s="4">
        <v>3020</v>
      </c>
      <c r="C62" s="4">
        <v>593</v>
      </c>
      <c r="D62" s="4">
        <v>174</v>
      </c>
      <c r="E62" s="4">
        <v>206</v>
      </c>
      <c r="F62" s="4">
        <f t="shared" si="0"/>
        <v>3993</v>
      </c>
      <c r="G62" s="4">
        <v>7218</v>
      </c>
      <c r="H62" s="5">
        <f t="shared" si="1"/>
        <v>0.5532003325020781</v>
      </c>
    </row>
    <row r="63" spans="1:8" ht="15">
      <c r="A63" s="3" t="s">
        <v>70</v>
      </c>
      <c r="B63" s="4">
        <v>2468</v>
      </c>
      <c r="C63" s="4">
        <v>301</v>
      </c>
      <c r="D63" s="4">
        <v>113</v>
      </c>
      <c r="E63" s="4">
        <v>277</v>
      </c>
      <c r="F63" s="4">
        <f t="shared" si="0"/>
        <v>3159</v>
      </c>
      <c r="G63" s="4">
        <v>6338</v>
      </c>
      <c r="H63" s="5">
        <f t="shared" si="1"/>
        <v>0.49842221520984537</v>
      </c>
    </row>
    <row r="64" spans="1:8" ht="15">
      <c r="A64" s="3" t="s">
        <v>71</v>
      </c>
      <c r="B64" s="4">
        <v>2331</v>
      </c>
      <c r="C64" s="4">
        <v>415</v>
      </c>
      <c r="D64" s="4">
        <v>87</v>
      </c>
      <c r="E64" s="4">
        <v>218</v>
      </c>
      <c r="F64" s="4">
        <f t="shared" si="0"/>
        <v>3051</v>
      </c>
      <c r="G64" s="4">
        <v>5696</v>
      </c>
      <c r="H64" s="5">
        <f t="shared" si="1"/>
        <v>0.5356390449438202</v>
      </c>
    </row>
    <row r="65" spans="1:8" ht="15">
      <c r="A65" s="3" t="s">
        <v>72</v>
      </c>
      <c r="B65" s="4">
        <v>5673</v>
      </c>
      <c r="C65" s="4">
        <v>743</v>
      </c>
      <c r="D65" s="4">
        <v>261</v>
      </c>
      <c r="E65" s="4">
        <v>369</v>
      </c>
      <c r="F65" s="4">
        <f t="shared" si="0"/>
        <v>7046</v>
      </c>
      <c r="G65" s="4">
        <v>13016</v>
      </c>
      <c r="H65" s="5">
        <f t="shared" si="1"/>
        <v>0.5413337430854334</v>
      </c>
    </row>
    <row r="66" spans="1:8" ht="15">
      <c r="A66" s="3" t="s">
        <v>73</v>
      </c>
      <c r="B66" s="4">
        <v>2411</v>
      </c>
      <c r="C66" s="4">
        <v>282</v>
      </c>
      <c r="D66" s="4">
        <v>161</v>
      </c>
      <c r="E66" s="4">
        <v>193</v>
      </c>
      <c r="F66" s="4">
        <f t="shared" si="0"/>
        <v>3047</v>
      </c>
      <c r="G66" s="4">
        <v>5512</v>
      </c>
      <c r="H66" s="5">
        <f t="shared" si="1"/>
        <v>0.5527939042089985</v>
      </c>
    </row>
    <row r="67" spans="1:8" ht="15">
      <c r="A67" s="3" t="s">
        <v>41</v>
      </c>
      <c r="B67" s="4">
        <v>0</v>
      </c>
      <c r="C67" s="4">
        <v>0</v>
      </c>
      <c r="D67" s="4">
        <v>0</v>
      </c>
      <c r="E67" s="4">
        <v>394</v>
      </c>
      <c r="F67" s="4">
        <f>B67+C67+D67+E67</f>
        <v>394</v>
      </c>
      <c r="G67" s="4"/>
      <c r="H67" s="5"/>
    </row>
    <row r="68" spans="2:8" ht="15">
      <c r="B68" s="4">
        <f>SUM(B2:B67)</f>
        <v>311971</v>
      </c>
      <c r="C68" s="4">
        <f>SUM(C2:C67)</f>
        <v>49773</v>
      </c>
      <c r="D68" s="4">
        <f>SUM(D2:D67)</f>
        <v>19336</v>
      </c>
      <c r="E68" s="4">
        <f>SUM(E2:E67)</f>
        <v>14190</v>
      </c>
      <c r="F68" s="4">
        <f>B68+C68+D68+E68</f>
        <v>395270</v>
      </c>
      <c r="G68" s="4">
        <f>SUM(G2:G67)</f>
        <v>614887</v>
      </c>
      <c r="H68" s="5">
        <f>F68/G68</f>
        <v>0.6428335612884969</v>
      </c>
    </row>
    <row r="70" spans="2:7" ht="15">
      <c r="B70" s="4"/>
      <c r="C70" s="4"/>
      <c r="D70" s="4"/>
      <c r="E70" s="4"/>
      <c r="F70" s="4"/>
      <c r="G70" s="4"/>
    </row>
    <row r="71" spans="2:7" ht="15">
      <c r="B71" s="4"/>
      <c r="C71" s="4"/>
      <c r="D71" s="4"/>
      <c r="E71" s="4"/>
      <c r="F71" s="4"/>
      <c r="G71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37">
      <selection activeCell="J64" sqref="J64"/>
    </sheetView>
  </sheetViews>
  <sheetFormatPr defaultColWidth="9.140625" defaultRowHeight="15"/>
  <cols>
    <col min="1" max="1" width="21.8515625" style="3" bestFit="1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 t="s">
        <v>8</v>
      </c>
      <c r="B2" s="4">
        <v>116</v>
      </c>
      <c r="C2" s="4">
        <v>21</v>
      </c>
      <c r="D2" s="4">
        <v>17</v>
      </c>
      <c r="E2" s="4">
        <v>2</v>
      </c>
      <c r="F2" s="4">
        <f>B2+C2+D2+E2</f>
        <v>156</v>
      </c>
      <c r="G2" s="4">
        <v>245</v>
      </c>
      <c r="H2" s="5">
        <f>F2/G2</f>
        <v>0.636734693877551</v>
      </c>
    </row>
    <row r="3" spans="1:8" ht="15">
      <c r="A3" s="3" t="s">
        <v>9</v>
      </c>
      <c r="B3" s="4">
        <v>117</v>
      </c>
      <c r="C3" s="4">
        <v>9</v>
      </c>
      <c r="D3" s="4">
        <v>20</v>
      </c>
      <c r="E3" s="4">
        <v>0</v>
      </c>
      <c r="F3" s="4">
        <f aca="true" t="shared" si="0" ref="F3:F66">B3+C3+D3+E3</f>
        <v>146</v>
      </c>
      <c r="G3" s="4">
        <v>211</v>
      </c>
      <c r="H3" s="5">
        <f aca="true" t="shared" si="1" ref="H3:H66">F3/G3</f>
        <v>0.6919431279620853</v>
      </c>
    </row>
    <row r="4" spans="1:8" ht="15">
      <c r="A4" s="3" t="s">
        <v>10</v>
      </c>
      <c r="B4" s="4">
        <v>96</v>
      </c>
      <c r="C4" s="4">
        <v>17</v>
      </c>
      <c r="D4" s="4">
        <v>19</v>
      </c>
      <c r="E4" s="4">
        <v>3</v>
      </c>
      <c r="F4" s="4">
        <f t="shared" si="0"/>
        <v>135</v>
      </c>
      <c r="G4" s="4">
        <v>188</v>
      </c>
      <c r="H4" s="5">
        <f t="shared" si="1"/>
        <v>0.7180851063829787</v>
      </c>
    </row>
    <row r="5" spans="1:8" ht="15">
      <c r="A5" s="3" t="s">
        <v>11</v>
      </c>
      <c r="B5" s="4">
        <v>27</v>
      </c>
      <c r="C5" s="4">
        <v>12</v>
      </c>
      <c r="D5" s="4">
        <v>37</v>
      </c>
      <c r="E5" s="4">
        <v>2</v>
      </c>
      <c r="F5" s="4">
        <f t="shared" si="0"/>
        <v>78</v>
      </c>
      <c r="G5" s="4">
        <v>79</v>
      </c>
      <c r="H5" s="5">
        <f t="shared" si="1"/>
        <v>0.9873417721518988</v>
      </c>
    </row>
    <row r="6" spans="1:8" ht="15">
      <c r="A6" s="3" t="s">
        <v>12</v>
      </c>
      <c r="B6" s="4">
        <v>27</v>
      </c>
      <c r="C6" s="4">
        <v>16</v>
      </c>
      <c r="D6" s="4">
        <v>26</v>
      </c>
      <c r="E6" s="4">
        <v>3</v>
      </c>
      <c r="F6" s="4">
        <f t="shared" si="0"/>
        <v>72</v>
      </c>
      <c r="G6" s="4">
        <v>89</v>
      </c>
      <c r="H6" s="5">
        <f t="shared" si="1"/>
        <v>0.8089887640449438</v>
      </c>
    </row>
    <row r="7" spans="1:8" ht="15">
      <c r="A7" s="3" t="s">
        <v>13</v>
      </c>
      <c r="B7" s="4">
        <v>38</v>
      </c>
      <c r="C7" s="4">
        <v>5</v>
      </c>
      <c r="D7" s="4">
        <v>19</v>
      </c>
      <c r="E7" s="4">
        <v>1</v>
      </c>
      <c r="F7" s="4">
        <f t="shared" si="0"/>
        <v>63</v>
      </c>
      <c r="G7" s="4">
        <v>79</v>
      </c>
      <c r="H7" s="5">
        <f t="shared" si="1"/>
        <v>0.7974683544303798</v>
      </c>
    </row>
    <row r="8" spans="1:8" ht="15">
      <c r="A8" s="3" t="s">
        <v>14</v>
      </c>
      <c r="B8" s="4">
        <v>19</v>
      </c>
      <c r="C8" s="4">
        <v>4</v>
      </c>
      <c r="D8" s="4">
        <v>1</v>
      </c>
      <c r="E8" s="4">
        <v>10</v>
      </c>
      <c r="F8" s="4">
        <f t="shared" si="0"/>
        <v>34</v>
      </c>
      <c r="G8" s="4">
        <v>34</v>
      </c>
      <c r="H8" s="5">
        <f t="shared" si="1"/>
        <v>1</v>
      </c>
    </row>
    <row r="9" spans="1:8" ht="15">
      <c r="A9" s="3" t="s">
        <v>15</v>
      </c>
      <c r="B9" s="4">
        <v>22</v>
      </c>
      <c r="C9" s="4">
        <v>2</v>
      </c>
      <c r="D9" s="4">
        <v>5</v>
      </c>
      <c r="E9" s="4">
        <v>2</v>
      </c>
      <c r="F9" s="4">
        <f t="shared" si="0"/>
        <v>31</v>
      </c>
      <c r="G9" s="4">
        <v>38</v>
      </c>
      <c r="H9" s="5">
        <f t="shared" si="1"/>
        <v>0.8157894736842105</v>
      </c>
    </row>
    <row r="10" spans="1:8" ht="15">
      <c r="A10" s="3" t="s">
        <v>16</v>
      </c>
      <c r="B10" s="4">
        <v>17</v>
      </c>
      <c r="C10" s="4">
        <v>1</v>
      </c>
      <c r="D10" s="4">
        <v>0</v>
      </c>
      <c r="E10" s="4">
        <v>2</v>
      </c>
      <c r="F10" s="4">
        <f t="shared" si="0"/>
        <v>20</v>
      </c>
      <c r="G10" s="4">
        <v>27</v>
      </c>
      <c r="H10" s="5">
        <f t="shared" si="1"/>
        <v>0.7407407407407407</v>
      </c>
    </row>
    <row r="11" spans="1:8" ht="15">
      <c r="A11" s="3" t="s">
        <v>17</v>
      </c>
      <c r="B11" s="4">
        <v>113</v>
      </c>
      <c r="C11" s="4">
        <v>13</v>
      </c>
      <c r="D11" s="4">
        <v>35</v>
      </c>
      <c r="E11" s="4">
        <v>3</v>
      </c>
      <c r="F11" s="4">
        <f t="shared" si="0"/>
        <v>164</v>
      </c>
      <c r="G11" s="4">
        <v>232</v>
      </c>
      <c r="H11" s="5">
        <f t="shared" si="1"/>
        <v>0.7068965517241379</v>
      </c>
    </row>
    <row r="12" spans="1:8" ht="15">
      <c r="A12" s="3" t="s">
        <v>18</v>
      </c>
      <c r="B12" s="4">
        <v>213</v>
      </c>
      <c r="C12" s="4">
        <v>43</v>
      </c>
      <c r="D12" s="4">
        <v>75</v>
      </c>
      <c r="E12" s="4">
        <v>6</v>
      </c>
      <c r="F12" s="4">
        <f t="shared" si="0"/>
        <v>337</v>
      </c>
      <c r="G12" s="4">
        <v>476</v>
      </c>
      <c r="H12" s="5">
        <f t="shared" si="1"/>
        <v>0.707983193277311</v>
      </c>
    </row>
    <row r="13" spans="1:8" ht="15">
      <c r="A13" s="3" t="s">
        <v>19</v>
      </c>
      <c r="B13" s="4">
        <v>276</v>
      </c>
      <c r="C13" s="4">
        <v>25</v>
      </c>
      <c r="D13" s="4">
        <v>92</v>
      </c>
      <c r="E13" s="4">
        <v>7</v>
      </c>
      <c r="F13" s="4">
        <f t="shared" si="0"/>
        <v>400</v>
      </c>
      <c r="G13" s="4">
        <v>470</v>
      </c>
      <c r="H13" s="5">
        <f t="shared" si="1"/>
        <v>0.851063829787234</v>
      </c>
    </row>
    <row r="14" spans="1:8" ht="15">
      <c r="A14" s="3" t="s">
        <v>42</v>
      </c>
      <c r="B14" s="4">
        <v>354</v>
      </c>
      <c r="C14" s="4">
        <v>68</v>
      </c>
      <c r="D14" s="4">
        <v>39</v>
      </c>
      <c r="E14" s="4">
        <v>11</v>
      </c>
      <c r="F14" s="4">
        <f t="shared" si="0"/>
        <v>472</v>
      </c>
      <c r="G14" s="4">
        <v>702</v>
      </c>
      <c r="H14" s="5">
        <f t="shared" si="1"/>
        <v>0.6723646723646723</v>
      </c>
    </row>
    <row r="15" spans="1:8" ht="15">
      <c r="A15" s="3" t="s">
        <v>43</v>
      </c>
      <c r="B15" s="4">
        <v>475</v>
      </c>
      <c r="C15" s="4">
        <v>75</v>
      </c>
      <c r="D15" s="4">
        <v>115</v>
      </c>
      <c r="E15" s="4">
        <v>19</v>
      </c>
      <c r="F15" s="4">
        <f t="shared" si="0"/>
        <v>684</v>
      </c>
      <c r="G15" s="4">
        <v>902</v>
      </c>
      <c r="H15" s="5">
        <f t="shared" si="1"/>
        <v>0.7583148558758315</v>
      </c>
    </row>
    <row r="16" spans="1:8" ht="15">
      <c r="A16" s="3" t="s">
        <v>44</v>
      </c>
      <c r="B16" s="4">
        <v>459</v>
      </c>
      <c r="C16" s="4">
        <v>97</v>
      </c>
      <c r="D16" s="4">
        <v>75</v>
      </c>
      <c r="E16" s="4">
        <v>12</v>
      </c>
      <c r="F16" s="4">
        <f t="shared" si="0"/>
        <v>643</v>
      </c>
      <c r="G16" s="4">
        <v>843</v>
      </c>
      <c r="H16" s="5">
        <f t="shared" si="1"/>
        <v>0.7627520759193357</v>
      </c>
    </row>
    <row r="17" spans="1:8" ht="15">
      <c r="A17" s="3" t="s">
        <v>20</v>
      </c>
      <c r="B17" s="4">
        <v>407</v>
      </c>
      <c r="C17" s="4">
        <v>101</v>
      </c>
      <c r="D17" s="4">
        <v>292</v>
      </c>
      <c r="E17" s="4">
        <v>15</v>
      </c>
      <c r="F17" s="4">
        <f t="shared" si="0"/>
        <v>815</v>
      </c>
      <c r="G17" s="4">
        <v>884</v>
      </c>
      <c r="H17" s="5">
        <f t="shared" si="1"/>
        <v>0.9219457013574661</v>
      </c>
    </row>
    <row r="18" spans="1:8" ht="15">
      <c r="A18" s="3" t="s">
        <v>21</v>
      </c>
      <c r="B18" s="4">
        <v>143</v>
      </c>
      <c r="C18" s="4">
        <v>19</v>
      </c>
      <c r="D18" s="4">
        <v>43</v>
      </c>
      <c r="E18" s="4">
        <v>0</v>
      </c>
      <c r="F18" s="4">
        <f t="shared" si="0"/>
        <v>205</v>
      </c>
      <c r="G18" s="4">
        <v>279</v>
      </c>
      <c r="H18" s="5">
        <f t="shared" si="1"/>
        <v>0.7347670250896058</v>
      </c>
    </row>
    <row r="19" spans="1:8" ht="15">
      <c r="A19" s="3" t="s">
        <v>45</v>
      </c>
      <c r="B19" s="4">
        <v>277</v>
      </c>
      <c r="C19" s="4">
        <v>115</v>
      </c>
      <c r="D19" s="4">
        <v>83</v>
      </c>
      <c r="E19" s="4">
        <v>11</v>
      </c>
      <c r="F19" s="4">
        <f t="shared" si="0"/>
        <v>486</v>
      </c>
      <c r="G19" s="4">
        <v>658</v>
      </c>
      <c r="H19" s="5">
        <f t="shared" si="1"/>
        <v>0.7386018237082067</v>
      </c>
    </row>
    <row r="20" spans="1:8" ht="15">
      <c r="A20" s="3" t="s">
        <v>46</v>
      </c>
      <c r="B20" s="4">
        <v>493</v>
      </c>
      <c r="C20" s="4">
        <v>93</v>
      </c>
      <c r="D20" s="4">
        <v>187</v>
      </c>
      <c r="E20" s="4">
        <v>19</v>
      </c>
      <c r="F20" s="4">
        <f t="shared" si="0"/>
        <v>792</v>
      </c>
      <c r="G20" s="4">
        <v>997</v>
      </c>
      <c r="H20" s="5">
        <f t="shared" si="1"/>
        <v>0.794383149448345</v>
      </c>
    </row>
    <row r="21" spans="1:8" ht="15">
      <c r="A21" s="3" t="s">
        <v>22</v>
      </c>
      <c r="B21" s="4">
        <v>300</v>
      </c>
      <c r="C21" s="4">
        <v>58</v>
      </c>
      <c r="D21" s="4">
        <v>121</v>
      </c>
      <c r="E21" s="4">
        <v>7</v>
      </c>
      <c r="F21" s="4">
        <f t="shared" si="0"/>
        <v>486</v>
      </c>
      <c r="G21" s="4">
        <v>606</v>
      </c>
      <c r="H21" s="5">
        <f t="shared" si="1"/>
        <v>0.801980198019802</v>
      </c>
    </row>
    <row r="22" spans="1:8" ht="15">
      <c r="A22" s="3" t="s">
        <v>23</v>
      </c>
      <c r="B22" s="4">
        <v>139</v>
      </c>
      <c r="C22" s="4">
        <v>67</v>
      </c>
      <c r="D22" s="4">
        <v>97</v>
      </c>
      <c r="E22" s="4">
        <v>10</v>
      </c>
      <c r="F22" s="4">
        <f t="shared" si="0"/>
        <v>313</v>
      </c>
      <c r="G22" s="4">
        <v>345</v>
      </c>
      <c r="H22" s="5">
        <f t="shared" si="1"/>
        <v>0.9072463768115943</v>
      </c>
    </row>
    <row r="23" spans="1:8" ht="15">
      <c r="A23" s="3" t="s">
        <v>47</v>
      </c>
      <c r="B23" s="4">
        <v>458</v>
      </c>
      <c r="C23" s="4">
        <v>138</v>
      </c>
      <c r="D23" s="4">
        <v>313</v>
      </c>
      <c r="E23" s="4">
        <v>25</v>
      </c>
      <c r="F23" s="4">
        <f t="shared" si="0"/>
        <v>934</v>
      </c>
      <c r="G23" s="4">
        <v>1043</v>
      </c>
      <c r="H23" s="5">
        <f t="shared" si="1"/>
        <v>0.8954937679769894</v>
      </c>
    </row>
    <row r="24" spans="1:8" ht="15">
      <c r="A24" s="3" t="s">
        <v>48</v>
      </c>
      <c r="B24" s="4">
        <v>106</v>
      </c>
      <c r="C24" s="4">
        <v>24</v>
      </c>
      <c r="D24" s="4">
        <v>142</v>
      </c>
      <c r="E24" s="4">
        <v>20</v>
      </c>
      <c r="F24" s="4">
        <f t="shared" si="0"/>
        <v>292</v>
      </c>
      <c r="G24" s="4">
        <v>362</v>
      </c>
      <c r="H24" s="5">
        <f t="shared" si="1"/>
        <v>0.8066298342541437</v>
      </c>
    </row>
    <row r="25" spans="1:8" ht="15">
      <c r="A25" s="3" t="s">
        <v>49</v>
      </c>
      <c r="B25" s="4">
        <v>118</v>
      </c>
      <c r="C25" s="4">
        <v>35</v>
      </c>
      <c r="D25" s="4">
        <v>210</v>
      </c>
      <c r="E25" s="4">
        <v>14</v>
      </c>
      <c r="F25" s="4">
        <f t="shared" si="0"/>
        <v>377</v>
      </c>
      <c r="G25" s="4">
        <v>482</v>
      </c>
      <c r="H25" s="5">
        <f t="shared" si="1"/>
        <v>0.7821576763485477</v>
      </c>
    </row>
    <row r="26" spans="1:8" ht="15">
      <c r="A26" s="3" t="s">
        <v>50</v>
      </c>
      <c r="B26" s="4">
        <v>90</v>
      </c>
      <c r="C26" s="4">
        <v>13</v>
      </c>
      <c r="D26" s="4">
        <v>290</v>
      </c>
      <c r="E26" s="4">
        <v>19</v>
      </c>
      <c r="F26" s="4">
        <f t="shared" si="0"/>
        <v>412</v>
      </c>
      <c r="G26" s="4">
        <v>490</v>
      </c>
      <c r="H26" s="5">
        <f t="shared" si="1"/>
        <v>0.8408163265306122</v>
      </c>
    </row>
    <row r="27" spans="1:8" ht="15">
      <c r="A27" s="3" t="s">
        <v>51</v>
      </c>
      <c r="B27" s="4">
        <v>93</v>
      </c>
      <c r="C27" s="4">
        <v>32</v>
      </c>
      <c r="D27" s="4">
        <v>162</v>
      </c>
      <c r="E27" s="4">
        <v>20</v>
      </c>
      <c r="F27" s="4">
        <f t="shared" si="0"/>
        <v>307</v>
      </c>
      <c r="G27" s="4">
        <v>381</v>
      </c>
      <c r="H27" s="5">
        <f t="shared" si="1"/>
        <v>0.8057742782152231</v>
      </c>
    </row>
    <row r="28" spans="1:8" ht="15">
      <c r="A28" s="3" t="s">
        <v>52</v>
      </c>
      <c r="B28" s="4">
        <v>86</v>
      </c>
      <c r="C28" s="4">
        <v>22</v>
      </c>
      <c r="D28" s="4">
        <v>165</v>
      </c>
      <c r="E28" s="4">
        <v>20</v>
      </c>
      <c r="F28" s="4">
        <f t="shared" si="0"/>
        <v>293</v>
      </c>
      <c r="G28" s="4">
        <v>350</v>
      </c>
      <c r="H28" s="5">
        <f t="shared" si="1"/>
        <v>0.8371428571428572</v>
      </c>
    </row>
    <row r="29" spans="1:8" ht="15">
      <c r="A29" s="3" t="s">
        <v>53</v>
      </c>
      <c r="B29" s="4">
        <v>122</v>
      </c>
      <c r="C29" s="4">
        <v>16</v>
      </c>
      <c r="D29" s="4">
        <v>149</v>
      </c>
      <c r="E29" s="4">
        <v>17</v>
      </c>
      <c r="F29" s="4">
        <f t="shared" si="0"/>
        <v>304</v>
      </c>
      <c r="G29" s="4">
        <v>371</v>
      </c>
      <c r="H29" s="5">
        <f t="shared" si="1"/>
        <v>0.8194070080862533</v>
      </c>
    </row>
    <row r="30" spans="1:8" ht="15">
      <c r="A30" s="3" t="s">
        <v>54</v>
      </c>
      <c r="B30" s="4">
        <v>93</v>
      </c>
      <c r="C30" s="4">
        <v>34</v>
      </c>
      <c r="D30" s="4">
        <v>83</v>
      </c>
      <c r="E30" s="4">
        <v>21</v>
      </c>
      <c r="F30" s="4">
        <f t="shared" si="0"/>
        <v>231</v>
      </c>
      <c r="G30" s="4">
        <v>303</v>
      </c>
      <c r="H30" s="5">
        <f t="shared" si="1"/>
        <v>0.7623762376237624</v>
      </c>
    </row>
    <row r="31" spans="1:8" ht="15">
      <c r="A31" s="3" t="s">
        <v>55</v>
      </c>
      <c r="B31" s="4">
        <v>827</v>
      </c>
      <c r="C31" s="4">
        <v>103</v>
      </c>
      <c r="D31" s="4">
        <v>54</v>
      </c>
      <c r="E31" s="4">
        <v>36</v>
      </c>
      <c r="F31" s="4">
        <f t="shared" si="0"/>
        <v>1020</v>
      </c>
      <c r="G31" s="4">
        <v>2620</v>
      </c>
      <c r="H31" s="5">
        <f t="shared" si="1"/>
        <v>0.3893129770992366</v>
      </c>
    </row>
    <row r="32" spans="1:8" ht="15">
      <c r="A32" s="3" t="s">
        <v>56</v>
      </c>
      <c r="B32" s="4">
        <v>933</v>
      </c>
      <c r="C32" s="4">
        <v>124</v>
      </c>
      <c r="D32" s="4">
        <v>61</v>
      </c>
      <c r="E32" s="4">
        <v>48</v>
      </c>
      <c r="F32" s="4">
        <f t="shared" si="0"/>
        <v>1166</v>
      </c>
      <c r="G32" s="4">
        <v>2564</v>
      </c>
      <c r="H32" s="5">
        <f t="shared" si="1"/>
        <v>0.4547581903276131</v>
      </c>
    </row>
    <row r="33" spans="1:8" ht="15">
      <c r="A33" s="3" t="s">
        <v>24</v>
      </c>
      <c r="B33" s="4">
        <v>992</v>
      </c>
      <c r="C33" s="4">
        <v>144</v>
      </c>
      <c r="D33" s="4">
        <v>77</v>
      </c>
      <c r="E33" s="4">
        <v>41</v>
      </c>
      <c r="F33" s="4">
        <f t="shared" si="0"/>
        <v>1254</v>
      </c>
      <c r="G33" s="4">
        <v>2489</v>
      </c>
      <c r="H33" s="5">
        <f t="shared" si="1"/>
        <v>0.5038167938931297</v>
      </c>
    </row>
    <row r="34" spans="1:8" ht="15">
      <c r="A34" s="3" t="s">
        <v>25</v>
      </c>
      <c r="B34" s="4">
        <v>377</v>
      </c>
      <c r="C34" s="4">
        <v>112</v>
      </c>
      <c r="D34" s="4">
        <v>39</v>
      </c>
      <c r="E34" s="4">
        <v>20</v>
      </c>
      <c r="F34" s="4">
        <f t="shared" si="0"/>
        <v>548</v>
      </c>
      <c r="G34" s="4">
        <v>954</v>
      </c>
      <c r="H34" s="5">
        <f t="shared" si="1"/>
        <v>0.5744234800838575</v>
      </c>
    </row>
    <row r="35" spans="1:8" ht="15">
      <c r="A35" s="3" t="s">
        <v>57</v>
      </c>
      <c r="B35" s="4">
        <v>547</v>
      </c>
      <c r="C35" s="4">
        <v>117</v>
      </c>
      <c r="D35" s="4">
        <v>34</v>
      </c>
      <c r="E35" s="4">
        <v>51</v>
      </c>
      <c r="F35" s="4">
        <f t="shared" si="0"/>
        <v>749</v>
      </c>
      <c r="G35" s="4">
        <v>2274</v>
      </c>
      <c r="H35" s="5">
        <f t="shared" si="1"/>
        <v>0.32937554969217236</v>
      </c>
    </row>
    <row r="36" spans="1:8" ht="15">
      <c r="A36" s="3" t="s">
        <v>58</v>
      </c>
      <c r="B36" s="4">
        <v>615</v>
      </c>
      <c r="C36" s="4">
        <v>150</v>
      </c>
      <c r="D36" s="4">
        <v>48</v>
      </c>
      <c r="E36" s="4">
        <v>33</v>
      </c>
      <c r="F36" s="4">
        <f t="shared" si="0"/>
        <v>846</v>
      </c>
      <c r="G36" s="4">
        <v>2322</v>
      </c>
      <c r="H36" s="5">
        <f t="shared" si="1"/>
        <v>0.3643410852713178</v>
      </c>
    </row>
    <row r="37" spans="1:8" ht="15">
      <c r="A37" s="3" t="s">
        <v>59</v>
      </c>
      <c r="B37" s="4">
        <v>752</v>
      </c>
      <c r="C37" s="4">
        <v>128</v>
      </c>
      <c r="D37" s="4">
        <v>49</v>
      </c>
      <c r="E37" s="4">
        <v>29</v>
      </c>
      <c r="F37" s="4">
        <f t="shared" si="0"/>
        <v>958</v>
      </c>
      <c r="G37" s="4">
        <v>2598</v>
      </c>
      <c r="H37" s="5">
        <f t="shared" si="1"/>
        <v>0.3687451886066205</v>
      </c>
    </row>
    <row r="38" spans="1:8" ht="15">
      <c r="A38" s="3" t="s">
        <v>26</v>
      </c>
      <c r="B38" s="4">
        <v>672</v>
      </c>
      <c r="C38" s="4">
        <v>143</v>
      </c>
      <c r="D38" s="4">
        <v>54</v>
      </c>
      <c r="E38" s="4">
        <v>43</v>
      </c>
      <c r="F38" s="4">
        <f t="shared" si="0"/>
        <v>912</v>
      </c>
      <c r="G38" s="4">
        <v>2035</v>
      </c>
      <c r="H38" s="5">
        <f t="shared" si="1"/>
        <v>0.44815724815724817</v>
      </c>
    </row>
    <row r="39" spans="1:8" ht="15">
      <c r="A39" s="3" t="s">
        <v>27</v>
      </c>
      <c r="B39" s="4">
        <v>140</v>
      </c>
      <c r="C39" s="4">
        <v>37</v>
      </c>
      <c r="D39" s="4">
        <v>21</v>
      </c>
      <c r="E39" s="4">
        <v>5</v>
      </c>
      <c r="F39" s="4">
        <f t="shared" si="0"/>
        <v>203</v>
      </c>
      <c r="G39" s="4">
        <v>278</v>
      </c>
      <c r="H39" s="5">
        <f t="shared" si="1"/>
        <v>0.7302158273381295</v>
      </c>
    </row>
    <row r="40" spans="1:8" ht="15">
      <c r="A40" s="3" t="s">
        <v>60</v>
      </c>
      <c r="B40" s="4">
        <v>291</v>
      </c>
      <c r="C40" s="4">
        <v>52</v>
      </c>
      <c r="D40" s="4">
        <v>19</v>
      </c>
      <c r="E40" s="4">
        <v>29</v>
      </c>
      <c r="F40" s="4">
        <f t="shared" si="0"/>
        <v>391</v>
      </c>
      <c r="G40" s="4">
        <v>556</v>
      </c>
      <c r="H40" s="5">
        <f t="shared" si="1"/>
        <v>0.7032374100719424</v>
      </c>
    </row>
    <row r="41" spans="1:8" ht="15">
      <c r="A41" s="3" t="s">
        <v>28</v>
      </c>
      <c r="B41" s="4">
        <v>139</v>
      </c>
      <c r="C41" s="4">
        <v>11</v>
      </c>
      <c r="D41" s="4">
        <v>13</v>
      </c>
      <c r="E41" s="4">
        <v>3</v>
      </c>
      <c r="F41" s="4">
        <f t="shared" si="0"/>
        <v>166</v>
      </c>
      <c r="G41" s="4">
        <v>224</v>
      </c>
      <c r="H41" s="5">
        <f t="shared" si="1"/>
        <v>0.7410714285714286</v>
      </c>
    </row>
    <row r="42" spans="1:8" ht="15">
      <c r="A42" s="3" t="s">
        <v>29</v>
      </c>
      <c r="B42" s="4">
        <v>122</v>
      </c>
      <c r="C42" s="4">
        <v>16</v>
      </c>
      <c r="D42" s="4">
        <v>10</v>
      </c>
      <c r="E42" s="4">
        <v>7</v>
      </c>
      <c r="F42" s="4">
        <f t="shared" si="0"/>
        <v>155</v>
      </c>
      <c r="G42" s="4">
        <v>227</v>
      </c>
      <c r="H42" s="5">
        <f t="shared" si="1"/>
        <v>0.6828193832599119</v>
      </c>
    </row>
    <row r="43" spans="1:8" ht="15">
      <c r="A43" s="3" t="s">
        <v>30</v>
      </c>
      <c r="B43" s="4">
        <v>110</v>
      </c>
      <c r="C43" s="4">
        <v>18</v>
      </c>
      <c r="D43" s="4">
        <v>15</v>
      </c>
      <c r="E43" s="4">
        <v>4</v>
      </c>
      <c r="F43" s="4">
        <f t="shared" si="0"/>
        <v>147</v>
      </c>
      <c r="G43" s="4">
        <v>209</v>
      </c>
      <c r="H43" s="5">
        <f t="shared" si="1"/>
        <v>0.7033492822966507</v>
      </c>
    </row>
    <row r="44" spans="1:8" ht="15">
      <c r="A44" s="3" t="s">
        <v>61</v>
      </c>
      <c r="B44" s="4">
        <v>36</v>
      </c>
      <c r="C44" s="4">
        <v>2</v>
      </c>
      <c r="D44" s="4">
        <v>1</v>
      </c>
      <c r="E44" s="4">
        <v>6</v>
      </c>
      <c r="F44" s="4">
        <f t="shared" si="0"/>
        <v>45</v>
      </c>
      <c r="G44" s="4">
        <v>51</v>
      </c>
      <c r="H44" s="5">
        <f t="shared" si="1"/>
        <v>0.8823529411764706</v>
      </c>
    </row>
    <row r="45" spans="1:8" ht="15">
      <c r="A45" s="3" t="s">
        <v>62</v>
      </c>
      <c r="B45" s="4">
        <v>34</v>
      </c>
      <c r="C45" s="4">
        <v>2</v>
      </c>
      <c r="D45" s="4">
        <v>1</v>
      </c>
      <c r="E45" s="4">
        <v>3</v>
      </c>
      <c r="F45" s="4">
        <f t="shared" si="0"/>
        <v>40</v>
      </c>
      <c r="G45" s="4">
        <v>60</v>
      </c>
      <c r="H45" s="5">
        <f t="shared" si="1"/>
        <v>0.6666666666666666</v>
      </c>
    </row>
    <row r="46" spans="1:8" ht="15">
      <c r="A46" s="3" t="s">
        <v>63</v>
      </c>
      <c r="B46" s="4">
        <v>33</v>
      </c>
      <c r="C46" s="4">
        <v>5</v>
      </c>
      <c r="D46" s="4">
        <v>2</v>
      </c>
      <c r="E46" s="4">
        <v>10</v>
      </c>
      <c r="F46" s="4">
        <f t="shared" si="0"/>
        <v>50</v>
      </c>
      <c r="G46" s="4">
        <v>68</v>
      </c>
      <c r="H46" s="5">
        <f t="shared" si="1"/>
        <v>0.7352941176470589</v>
      </c>
    </row>
    <row r="47" spans="1:8" ht="15">
      <c r="A47" s="3" t="s">
        <v>31</v>
      </c>
      <c r="B47" s="4">
        <v>23</v>
      </c>
      <c r="C47" s="4">
        <v>4</v>
      </c>
      <c r="D47" s="4">
        <v>3</v>
      </c>
      <c r="E47" s="4">
        <v>3</v>
      </c>
      <c r="F47" s="4">
        <f t="shared" si="0"/>
        <v>33</v>
      </c>
      <c r="G47" s="4">
        <v>45</v>
      </c>
      <c r="H47" s="5">
        <f t="shared" si="1"/>
        <v>0.7333333333333333</v>
      </c>
    </row>
    <row r="48" spans="1:8" ht="15">
      <c r="A48" s="3" t="s">
        <v>32</v>
      </c>
      <c r="B48" s="4">
        <v>10</v>
      </c>
      <c r="C48" s="4">
        <v>4</v>
      </c>
      <c r="D48" s="4">
        <v>1</v>
      </c>
      <c r="E48" s="4">
        <v>0</v>
      </c>
      <c r="F48" s="4">
        <f t="shared" si="0"/>
        <v>15</v>
      </c>
      <c r="G48" s="4">
        <v>23</v>
      </c>
      <c r="H48" s="5">
        <f t="shared" si="1"/>
        <v>0.6521739130434783</v>
      </c>
    </row>
    <row r="49" spans="1:8" ht="15">
      <c r="A49" s="3" t="s">
        <v>33</v>
      </c>
      <c r="B49" s="4">
        <v>207</v>
      </c>
      <c r="C49" s="4">
        <v>32</v>
      </c>
      <c r="D49" s="4">
        <v>52</v>
      </c>
      <c r="E49" s="4">
        <v>12</v>
      </c>
      <c r="F49" s="4">
        <f t="shared" si="0"/>
        <v>303</v>
      </c>
      <c r="G49" s="4">
        <v>388</v>
      </c>
      <c r="H49" s="5">
        <f t="shared" si="1"/>
        <v>0.7809278350515464</v>
      </c>
    </row>
    <row r="50" spans="1:8" ht="15">
      <c r="A50" s="3" t="s">
        <v>34</v>
      </c>
      <c r="B50" s="4">
        <v>192</v>
      </c>
      <c r="C50" s="4">
        <v>30</v>
      </c>
      <c r="D50" s="4">
        <v>12</v>
      </c>
      <c r="E50" s="4">
        <v>2</v>
      </c>
      <c r="F50" s="4">
        <f t="shared" si="0"/>
        <v>236</v>
      </c>
      <c r="G50" s="4">
        <v>345</v>
      </c>
      <c r="H50" s="5">
        <f t="shared" si="1"/>
        <v>0.6840579710144927</v>
      </c>
    </row>
    <row r="51" spans="1:8" ht="15">
      <c r="A51" s="3" t="s">
        <v>35</v>
      </c>
      <c r="B51" s="4">
        <v>199</v>
      </c>
      <c r="C51" s="4">
        <v>33</v>
      </c>
      <c r="D51" s="4">
        <v>95</v>
      </c>
      <c r="E51" s="4">
        <v>9</v>
      </c>
      <c r="F51" s="4">
        <f t="shared" si="0"/>
        <v>336</v>
      </c>
      <c r="G51" s="4">
        <v>398</v>
      </c>
      <c r="H51" s="5">
        <f t="shared" si="1"/>
        <v>0.8442211055276382</v>
      </c>
    </row>
    <row r="52" spans="1:8" ht="15">
      <c r="A52" s="3" t="s">
        <v>36</v>
      </c>
      <c r="B52" s="4">
        <v>90</v>
      </c>
      <c r="C52" s="4">
        <v>23</v>
      </c>
      <c r="D52" s="4">
        <v>39</v>
      </c>
      <c r="E52" s="4">
        <v>5</v>
      </c>
      <c r="F52" s="4">
        <f t="shared" si="0"/>
        <v>157</v>
      </c>
      <c r="G52" s="4">
        <v>199</v>
      </c>
      <c r="H52" s="5">
        <f t="shared" si="1"/>
        <v>0.7889447236180904</v>
      </c>
    </row>
    <row r="53" spans="1:8" ht="15">
      <c r="A53" s="3" t="s">
        <v>64</v>
      </c>
      <c r="B53" s="4">
        <v>411</v>
      </c>
      <c r="C53" s="4">
        <v>100</v>
      </c>
      <c r="D53" s="4">
        <v>31</v>
      </c>
      <c r="E53" s="4">
        <v>7</v>
      </c>
      <c r="F53" s="4">
        <f t="shared" si="0"/>
        <v>549</v>
      </c>
      <c r="G53" s="4">
        <v>799</v>
      </c>
      <c r="H53" s="5">
        <f t="shared" si="1"/>
        <v>0.6871088861076345</v>
      </c>
    </row>
    <row r="54" spans="1:8" ht="15">
      <c r="A54" s="3" t="s">
        <v>37</v>
      </c>
      <c r="B54" s="4">
        <v>91</v>
      </c>
      <c r="C54" s="4">
        <v>20</v>
      </c>
      <c r="D54" s="4">
        <v>11</v>
      </c>
      <c r="E54" s="4">
        <v>2</v>
      </c>
      <c r="F54" s="4">
        <f t="shared" si="0"/>
        <v>124</v>
      </c>
      <c r="G54" s="4">
        <v>184</v>
      </c>
      <c r="H54" s="5">
        <f t="shared" si="1"/>
        <v>0.6739130434782609</v>
      </c>
    </row>
    <row r="55" spans="1:8" ht="15">
      <c r="A55" s="3" t="s">
        <v>38</v>
      </c>
      <c r="B55" s="4">
        <v>269</v>
      </c>
      <c r="C55" s="4">
        <v>88</v>
      </c>
      <c r="D55" s="4">
        <v>46</v>
      </c>
      <c r="E55" s="4">
        <v>8</v>
      </c>
      <c r="F55" s="4">
        <f t="shared" si="0"/>
        <v>411</v>
      </c>
      <c r="G55" s="4">
        <v>528</v>
      </c>
      <c r="H55" s="5">
        <f t="shared" si="1"/>
        <v>0.7784090909090909</v>
      </c>
    </row>
    <row r="56" spans="1:8" ht="15">
      <c r="A56" s="3" t="s">
        <v>39</v>
      </c>
      <c r="B56" s="4">
        <v>124</v>
      </c>
      <c r="C56" s="4">
        <v>40</v>
      </c>
      <c r="D56" s="4">
        <v>15</v>
      </c>
      <c r="E56" s="4">
        <v>4</v>
      </c>
      <c r="F56" s="4">
        <f t="shared" si="0"/>
        <v>183</v>
      </c>
      <c r="G56" s="4">
        <v>278</v>
      </c>
      <c r="H56" s="5">
        <f t="shared" si="1"/>
        <v>0.658273381294964</v>
      </c>
    </row>
    <row r="57" spans="1:8" ht="15">
      <c r="A57" s="3" t="s">
        <v>40</v>
      </c>
      <c r="B57" s="4">
        <v>342</v>
      </c>
      <c r="C57" s="4">
        <v>69</v>
      </c>
      <c r="D57" s="4">
        <v>53</v>
      </c>
      <c r="E57" s="4">
        <v>12</v>
      </c>
      <c r="F57" s="4">
        <f t="shared" si="0"/>
        <v>476</v>
      </c>
      <c r="G57" s="4">
        <v>660</v>
      </c>
      <c r="H57" s="5">
        <f t="shared" si="1"/>
        <v>0.7212121212121212</v>
      </c>
    </row>
    <row r="58" spans="1:8" ht="15">
      <c r="A58" s="3" t="s">
        <v>65</v>
      </c>
      <c r="B58" s="4">
        <v>111</v>
      </c>
      <c r="C58" s="4">
        <v>27</v>
      </c>
      <c r="D58" s="4">
        <v>118</v>
      </c>
      <c r="E58" s="4">
        <v>14</v>
      </c>
      <c r="F58" s="4">
        <f t="shared" si="0"/>
        <v>270</v>
      </c>
      <c r="G58" s="4">
        <v>333</v>
      </c>
      <c r="H58" s="5">
        <f t="shared" si="1"/>
        <v>0.8108108108108109</v>
      </c>
    </row>
    <row r="59" spans="1:8" ht="15">
      <c r="A59" s="3" t="s">
        <v>66</v>
      </c>
      <c r="B59" s="4">
        <v>75</v>
      </c>
      <c r="C59" s="4">
        <v>15</v>
      </c>
      <c r="D59" s="4">
        <v>16</v>
      </c>
      <c r="E59" s="4">
        <v>14</v>
      </c>
      <c r="F59" s="4">
        <f t="shared" si="0"/>
        <v>120</v>
      </c>
      <c r="G59" s="4">
        <v>218</v>
      </c>
      <c r="H59" s="5">
        <f t="shared" si="1"/>
        <v>0.5504587155963303</v>
      </c>
    </row>
    <row r="60" spans="1:8" ht="15">
      <c r="A60" s="3" t="s">
        <v>67</v>
      </c>
      <c r="B60" s="4">
        <v>106</v>
      </c>
      <c r="C60" s="4">
        <v>27</v>
      </c>
      <c r="D60" s="4">
        <v>14</v>
      </c>
      <c r="E60" s="4">
        <v>12</v>
      </c>
      <c r="F60" s="4">
        <f t="shared" si="0"/>
        <v>159</v>
      </c>
      <c r="G60" s="4">
        <v>243</v>
      </c>
      <c r="H60" s="5">
        <f t="shared" si="1"/>
        <v>0.654320987654321</v>
      </c>
    </row>
    <row r="61" spans="1:8" ht="15">
      <c r="A61" s="3" t="s">
        <v>68</v>
      </c>
      <c r="B61" s="4">
        <v>469</v>
      </c>
      <c r="C61" s="4">
        <v>73</v>
      </c>
      <c r="D61" s="4">
        <v>187</v>
      </c>
      <c r="E61" s="4">
        <v>22</v>
      </c>
      <c r="F61" s="4">
        <f t="shared" si="0"/>
        <v>751</v>
      </c>
      <c r="G61" s="4">
        <v>953</v>
      </c>
      <c r="H61" s="5">
        <f t="shared" si="1"/>
        <v>0.7880377754459601</v>
      </c>
    </row>
    <row r="62" spans="1:8" ht="15">
      <c r="A62" s="3" t="s">
        <v>69</v>
      </c>
      <c r="B62" s="4">
        <v>101</v>
      </c>
      <c r="C62" s="4">
        <v>16</v>
      </c>
      <c r="D62" s="4">
        <v>13</v>
      </c>
      <c r="E62" s="4">
        <v>10</v>
      </c>
      <c r="F62" s="4">
        <f t="shared" si="0"/>
        <v>140</v>
      </c>
      <c r="G62" s="4">
        <v>245</v>
      </c>
      <c r="H62" s="5">
        <f t="shared" si="1"/>
        <v>0.5714285714285714</v>
      </c>
    </row>
    <row r="63" spans="1:8" ht="15">
      <c r="A63" s="3" t="s">
        <v>70</v>
      </c>
      <c r="B63" s="4">
        <v>92</v>
      </c>
      <c r="C63" s="4">
        <v>17</v>
      </c>
      <c r="D63" s="4">
        <v>8</v>
      </c>
      <c r="E63" s="4">
        <v>11</v>
      </c>
      <c r="F63" s="4">
        <f t="shared" si="0"/>
        <v>128</v>
      </c>
      <c r="G63" s="4">
        <v>241</v>
      </c>
      <c r="H63" s="5">
        <f t="shared" si="1"/>
        <v>0.5311203319502075</v>
      </c>
    </row>
    <row r="64" spans="1:8" ht="15">
      <c r="A64" s="3" t="s">
        <v>71</v>
      </c>
      <c r="B64" s="4">
        <v>92</v>
      </c>
      <c r="C64" s="4">
        <v>19</v>
      </c>
      <c r="D64" s="4">
        <v>7</v>
      </c>
      <c r="E64" s="4">
        <v>15</v>
      </c>
      <c r="F64" s="4">
        <f t="shared" si="0"/>
        <v>133</v>
      </c>
      <c r="G64" s="4">
        <v>234</v>
      </c>
      <c r="H64" s="5">
        <f t="shared" si="1"/>
        <v>0.5683760683760684</v>
      </c>
    </row>
    <row r="65" spans="1:8" ht="15">
      <c r="A65" s="3" t="s">
        <v>72</v>
      </c>
      <c r="B65" s="4">
        <v>162</v>
      </c>
      <c r="C65" s="4">
        <v>20</v>
      </c>
      <c r="D65" s="4">
        <v>13</v>
      </c>
      <c r="E65" s="4">
        <v>16</v>
      </c>
      <c r="F65" s="4">
        <f t="shared" si="0"/>
        <v>211</v>
      </c>
      <c r="G65" s="4">
        <v>353</v>
      </c>
      <c r="H65" s="5">
        <f t="shared" si="1"/>
        <v>0.5977337110481586</v>
      </c>
    </row>
    <row r="66" spans="1:8" ht="15">
      <c r="A66" s="3" t="s">
        <v>73</v>
      </c>
      <c r="B66" s="4">
        <v>542</v>
      </c>
      <c r="C66" s="4">
        <v>60</v>
      </c>
      <c r="D66" s="4">
        <v>37</v>
      </c>
      <c r="E66" s="4">
        <v>29</v>
      </c>
      <c r="F66" s="4">
        <f t="shared" si="0"/>
        <v>668</v>
      </c>
      <c r="G66" s="4">
        <v>1906</v>
      </c>
      <c r="H66" s="5">
        <f t="shared" si="1"/>
        <v>0.35047219307450156</v>
      </c>
    </row>
    <row r="67" spans="1:8" ht="15">
      <c r="A67" s="3" t="s">
        <v>41</v>
      </c>
      <c r="B67" s="4">
        <v>0</v>
      </c>
      <c r="C67" s="4">
        <v>0</v>
      </c>
      <c r="D67" s="4">
        <v>13</v>
      </c>
      <c r="E67" s="4">
        <v>24</v>
      </c>
      <c r="F67" s="4">
        <f>B67+C67+D67+E67</f>
        <v>37</v>
      </c>
      <c r="G67" s="4"/>
      <c r="H67" s="5"/>
    </row>
    <row r="68" spans="2:8" ht="15">
      <c r="B68" s="4">
        <f>SUM(B2:B67)</f>
        <v>15622</v>
      </c>
      <c r="C68" s="4">
        <f>SUM(C2:C67)</f>
        <v>3056</v>
      </c>
      <c r="D68" s="4">
        <f>SUM(D2:D67)</f>
        <v>4194</v>
      </c>
      <c r="E68" s="4">
        <f>SUM(E2:E67)</f>
        <v>900</v>
      </c>
      <c r="F68" s="4">
        <f>B68+C68+D68+E68</f>
        <v>23772</v>
      </c>
      <c r="G68" s="4">
        <f>SUM(G2:G67)</f>
        <v>40268</v>
      </c>
      <c r="H68" s="5">
        <f>F68/G68</f>
        <v>0.5903446905731599</v>
      </c>
    </row>
    <row r="70" spans="2:7" ht="15">
      <c r="B70" s="4"/>
      <c r="C70" s="4"/>
      <c r="D70" s="4"/>
      <c r="E70" s="4"/>
      <c r="F70" s="4"/>
      <c r="G70" s="4"/>
    </row>
    <row r="71" spans="2:7" ht="15">
      <c r="B71" s="4"/>
      <c r="C71" s="4"/>
      <c r="D71" s="4"/>
      <c r="E71" s="4"/>
      <c r="F71" s="4"/>
      <c r="G71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Walker</dc:creator>
  <cp:keywords/>
  <dc:description/>
  <cp:lastModifiedBy>Natasha Walker</cp:lastModifiedBy>
  <dcterms:created xsi:type="dcterms:W3CDTF">2013-05-13T18:43:40Z</dcterms:created>
  <dcterms:modified xsi:type="dcterms:W3CDTF">2013-05-13T18:44:08Z</dcterms:modified>
  <cp:category/>
  <cp:version/>
  <cp:contentType/>
  <cp:contentStatus/>
</cp:coreProperties>
</file>